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18.04(表紙)" sheetId="1" r:id="rId1"/>
    <sheet name="H18.04(Ｐ1・2)" sheetId="2" r:id="rId2"/>
    <sheet name="H18.04 (Ｐ3～6)" sheetId="3" r:id="rId3"/>
  </sheets>
  <definedNames>
    <definedName name="_xlnm.Print_Area" localSheetId="2">'H18.04 (Ｐ3～6)'!$A$1:$M$298</definedName>
    <definedName name="_xlnm.Print_Area" localSheetId="1">'H18.04(Ｐ1・2)'!$A$1:$M$113</definedName>
  </definedNames>
  <calcPr fullCalcOnLoad="1"/>
</workbook>
</file>

<file path=xl/sharedStrings.xml><?xml version="1.0" encoding="utf-8"?>
<sst xmlns="http://schemas.openxmlformats.org/spreadsheetml/2006/main" count="797" uniqueCount="341">
  <si>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</si>
  <si>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</si>
  <si>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</si>
  <si>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世帯増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</si>
  <si>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</si>
  <si>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</si>
  <si>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</si>
  <si>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</si>
  <si>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</si>
  <si>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</si>
  <si>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</si>
  <si>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</si>
  <si>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１ｋ㎡あたり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</si>
  <si>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</si>
  <si>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</si>
  <si>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</si>
  <si>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</si>
  <si>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</si>
  <si>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</si>
  <si>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</si>
  <si>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</si>
  <si>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</si>
  <si>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</si>
  <si>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</si>
  <si>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</si>
  <si>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</si>
  <si>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</si>
  <si>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</si>
  <si>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</si>
  <si>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</si>
  <si>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</si>
  <si>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</si>
  <si>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</si>
  <si>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</si>
  <si>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</si>
  <si>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</si>
  <si>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</si>
  <si>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</si>
  <si>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</si>
  <si>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</si>
  <si>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</si>
  <si>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</si>
  <si>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</si>
  <si>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</si>
  <si>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</si>
  <si>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</si>
  <si>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</si>
  <si>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</si>
  <si>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</si>
  <si>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</si>
  <si>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</si>
  <si>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</si>
  <si>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</si>
  <si>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</si>
  <si>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</si>
  <si>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</si>
  <si>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</si>
  <si>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</si>
  <si>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</si>
  <si>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</si>
  <si>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</si>
  <si>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</si>
  <si>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</si>
  <si>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</si>
  <si>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</si>
  <si>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</si>
  <si>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</si>
  <si>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</si>
  <si>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</si>
  <si>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</si>
  <si>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</si>
  <si>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</si>
  <si>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</si>
  <si>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</si>
  <si>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</si>
  <si>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</si>
  <si>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</si>
  <si>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</si>
  <si>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</si>
  <si>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</si>
  <si>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</si>
  <si>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</si>
  <si>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</si>
  <si>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</si>
  <si>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</si>
  <si>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</si>
  <si>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</si>
  <si>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</si>
  <si>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</si>
  <si>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</si>
  <si>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</si>
  <si>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</si>
  <si>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</si>
  <si>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</si>
  <si>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</si>
  <si>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</si>
  <si>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</si>
  <si>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</si>
  <si>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</si>
  <si>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</si>
  <si>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</si>
  <si>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</si>
  <si>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</si>
  <si>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</si>
  <si>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</si>
  <si>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</si>
  <si>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</si>
  <si>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</si>
  <si>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</si>
  <si>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</si>
  <si>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</si>
  <si>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</si>
  <si>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</si>
  <si>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</si>
  <si>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</si>
  <si>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</si>
  <si>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</si>
  <si>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</si>
  <si>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</si>
  <si>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</si>
  <si>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</si>
  <si>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</si>
  <si>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</si>
  <si>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</si>
  <si>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</si>
  <si>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</si>
  <si>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</si>
  <si>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</si>
  <si>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</si>
  <si>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</si>
  <si>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</si>
  <si>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</si>
  <si>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</si>
  <si>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</si>
  <si>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</si>
  <si>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</si>
  <si>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</si>
  <si>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</si>
  <si>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</si>
  <si>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</si>
  <si>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</si>
  <si>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</si>
  <si>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</si>
  <si>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</si>
  <si>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</si>
  <si>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</si>
  <si>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</si>
  <si>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</si>
  <si>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</si>
  <si>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</si>
  <si>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</si>
  <si>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</si>
  <si>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</si>
  <si>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</si>
  <si>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</si>
  <si>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</si>
  <si>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</si>
  <si>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</si>
  <si>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</si>
  <si>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</si>
  <si>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</si>
  <si>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</si>
  <si>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</si>
  <si>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</si>
  <si>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</si>
  <si>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</si>
  <si>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</si>
  <si>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</si>
  <si>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</si>
  <si>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</si>
  <si>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</si>
  <si>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</si>
  <si>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</si>
  <si>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</si>
  <si>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</si>
  <si>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</si>
  <si>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</si>
  <si>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</si>
  <si>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</si>
  <si>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</si>
  <si>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</si>
  <si>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</si>
  <si>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</si>
  <si>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</si>
  <si>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※下九沢</t>
  </si>
  <si>
    <t>※高根</t>
  </si>
  <si>
    <t>※下九沢</t>
  </si>
  <si>
    <t>※大野台</t>
  </si>
  <si>
    <t>※高根</t>
  </si>
  <si>
    <t>※御園</t>
  </si>
  <si>
    <t>※若松</t>
  </si>
  <si>
    <t>※田名</t>
  </si>
  <si>
    <t>※横山</t>
  </si>
  <si>
    <t>※由野台</t>
  </si>
  <si>
    <t>※由野台</t>
  </si>
  <si>
    <t>※鵜野森丁目</t>
  </si>
  <si>
    <t>※大野台</t>
  </si>
  <si>
    <t>※若松</t>
  </si>
  <si>
    <t>※鵜野森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</si>
  <si>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</si>
  <si>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</si>
  <si>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</si>
  <si>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</si>
  <si>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</si>
  <si>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</si>
  <si>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</si>
  <si>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</si>
  <si>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</si>
  <si>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</si>
  <si>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</si>
  <si>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</si>
  <si>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</si>
  <si>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</si>
  <si>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 ５</t>
  </si>
  <si>
    <t>※ ３</t>
  </si>
  <si>
    <t>※ ２</t>
  </si>
  <si>
    <t>※ ３丁目</t>
  </si>
  <si>
    <t>※ ２丁目</t>
  </si>
  <si>
    <t>※上鶴間丁目</t>
  </si>
  <si>
    <t>※ １丁目</t>
  </si>
  <si>
    <t>※ ６</t>
  </si>
  <si>
    <t xml:space="preserve">   1日16.8人</t>
  </si>
  <si>
    <t>平成１8年4月号</t>
  </si>
  <si>
    <t>人減</t>
  </si>
  <si>
    <t>平成18年4月１日現在</t>
  </si>
  <si>
    <t>2,734人</t>
  </si>
  <si>
    <t>1世帯　2.45人</t>
  </si>
  <si>
    <t>　　　　521人</t>
  </si>
  <si>
    <t xml:space="preserve">  344人</t>
  </si>
  <si>
    <t>1日11.1人</t>
  </si>
  <si>
    <t xml:space="preserve">     5,752人</t>
  </si>
  <si>
    <t>1日185.5人</t>
  </si>
  <si>
    <t xml:space="preserve"> 6,498人</t>
  </si>
  <si>
    <t>津久井町太井</t>
  </si>
  <si>
    <t>津久井町中野</t>
  </si>
  <si>
    <t>津久井町又野</t>
  </si>
  <si>
    <t>津久井町三井</t>
  </si>
  <si>
    <t>津久井町三ヶ木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</si>
  <si>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</si>
  <si>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</si>
  <si>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</si>
  <si>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</si>
  <si>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</si>
  <si>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</si>
  <si>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</si>
  <si>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</si>
  <si>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</si>
  <si>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</si>
  <si>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</si>
  <si>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</si>
  <si>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</si>
  <si>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</si>
  <si>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</si>
  <si>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</si>
  <si>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※上溝</t>
  </si>
  <si>
    <t>水郷田名</t>
  </si>
  <si>
    <t>※田名</t>
  </si>
  <si>
    <t>※上溝</t>
  </si>
  <si>
    <t>※横山</t>
  </si>
  <si>
    <t>※ ５丁目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</si>
  <si>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</si>
  <si>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</si>
  <si>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</si>
  <si>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</si>
  <si>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</si>
  <si>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</si>
  <si>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</si>
  <si>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</si>
  <si>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 ５</t>
  </si>
  <si>
    <t>※上鶴間</t>
  </si>
  <si>
    <t>※御園</t>
  </si>
  <si>
    <t>※ ２</t>
  </si>
  <si>
    <t>※上鶴間丁目</t>
  </si>
  <si>
    <t>※ ６</t>
  </si>
  <si>
    <t>人 口</t>
  </si>
  <si>
    <t>平成18年4月１日現在</t>
  </si>
  <si>
    <t>津久井市民課</t>
  </si>
  <si>
    <t>青野原</t>
  </si>
  <si>
    <t>相模湖市民課</t>
  </si>
  <si>
    <t>串 　川</t>
  </si>
  <si>
    <t>鳥　 屋</t>
  </si>
  <si>
    <t>　　（注）　１　人口密度は、合併後の市面積を基に、算出したものである。</t>
  </si>
  <si>
    <t>　　　　　　    外国人登録の増減を加減して、推計したものである。</t>
  </si>
  <si>
    <t>平成１8年2月１日現在</t>
  </si>
  <si>
    <t>　　　平成１8年3月中</t>
  </si>
  <si>
    <t>串川</t>
  </si>
  <si>
    <t>鳥屋</t>
  </si>
  <si>
    <t>青根</t>
  </si>
  <si>
    <t>相模湖市民課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</si>
  <si>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</si>
  <si>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</si>
  <si>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</si>
  <si>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</si>
  <si>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</si>
  <si>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</si>
  <si>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</si>
  <si>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</si>
  <si>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</si>
  <si>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</si>
  <si>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</si>
  <si>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</si>
  <si>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</si>
  <si>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</si>
  <si>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</si>
  <si>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</si>
  <si>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</si>
  <si>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</si>
  <si>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岡山市</t>
  </si>
  <si>
    <t>熊本市</t>
  </si>
  <si>
    <t>相模原市</t>
  </si>
  <si>
    <t>鹿児島市</t>
  </si>
  <si>
    <t>船橋市</t>
  </si>
  <si>
    <t>八王子市</t>
  </si>
  <si>
    <t>松山市</t>
  </si>
  <si>
    <t>東大阪市</t>
  </si>
  <si>
    <t>姫路市</t>
  </si>
  <si>
    <t>川口市</t>
  </si>
  <si>
    <t>松戸市</t>
  </si>
  <si>
    <t>倉敷市</t>
  </si>
  <si>
    <t>　　平成17年4月1日～平成18年3月31日</t>
  </si>
  <si>
    <t>津久井町</t>
  </si>
  <si>
    <t>相模湖町</t>
  </si>
  <si>
    <t>1日 209.6人</t>
  </si>
  <si>
    <t xml:space="preserve">       525組</t>
  </si>
  <si>
    <t>　 149組</t>
  </si>
  <si>
    <t xml:space="preserve">  1日16.9組</t>
  </si>
  <si>
    <t>1日4.8組</t>
  </si>
  <si>
    <t>　　　※各数値は3月1日から3月19日までの旧津久井町及び旧相模湖町分を含む</t>
  </si>
  <si>
    <t>青   根</t>
  </si>
  <si>
    <t>相模湖市民課</t>
  </si>
  <si>
    <t>津久井市民課</t>
  </si>
  <si>
    <t>※平成17年10月1日現在で全国一斉に行われた国勢調査の人口と世帯数の確定数が、</t>
  </si>
  <si>
    <t>平成18年10月31日に総務省統計局から公表されました。また、同調査の小地域集計</t>
  </si>
  <si>
    <t>(注)　平成17年国勢調査結果と平成12年国勢調査結果を基礎とした平成17年10月1日現在の推計人口との間に生じた差は、</t>
  </si>
  <si>
    <t>　　　9月中の社会増減で調整した。</t>
  </si>
  <si>
    <t>　　　　津久井町、相模湖町については、合併前の移動状況が出張所別でないため各町として表記した。</t>
  </si>
  <si>
    <t>結果が、平成19年2月28日に同局から公表されました。これに伴い、本市の人口と</t>
  </si>
  <si>
    <t>世帯数、出張所別及び町丁字別の人口と世帯数を、確定数を基礎とし再集計しました。</t>
  </si>
  <si>
    <t>　　　　　　２　世帯数と人口は、平成１７年国勢調査の確定数を基礎とし、以後、毎月住民基本台帳及び</t>
  </si>
  <si>
    <t>　　　　　　３　前月差引数は、３月１日現在の数値を基に算出したものである。</t>
  </si>
  <si>
    <t>　（注）　 　 推計人口　=　国勢調査人口　＋　自然的・社会的増減人口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</si>
</sst>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0.0_);[Red]\(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6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38" fontId="0" fillId="0" borderId="0" xfId="17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6" fontId="0" fillId="0" borderId="3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32" xfId="0" applyNumberFormat="1" applyBorder="1" applyAlignment="1">
      <alignment/>
    </xf>
    <xf numFmtId="176" fontId="0" fillId="0" borderId="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9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18" fillId="0" borderId="0" xfId="0" applyFont="1" applyAlignment="1">
      <alignment/>
    </xf>
    <xf numFmtId="176" fontId="0" fillId="0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177" fontId="0" fillId="0" borderId="0" xfId="0" applyNumberFormat="1" applyAlignment="1">
      <alignment/>
    </xf>
    <xf numFmtId="0" fontId="11" fillId="0" borderId="5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/>
    </xf>
    <xf numFmtId="176" fontId="0" fillId="0" borderId="35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0" fillId="0" borderId="60" xfId="0" applyNumberFormat="1" applyFill="1" applyBorder="1" applyAlignment="1">
      <alignment/>
    </xf>
    <xf numFmtId="176" fontId="0" fillId="0" borderId="61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69" xfId="0" applyNumberFormat="1" applyFill="1" applyBorder="1" applyAlignment="1">
      <alignment/>
    </xf>
    <xf numFmtId="176" fontId="0" fillId="0" borderId="70" xfId="0" applyNumberFormat="1" applyFill="1" applyBorder="1" applyAlignment="1">
      <alignment/>
    </xf>
    <xf numFmtId="176" fontId="0" fillId="0" borderId="71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72" xfId="0" applyNumberFormat="1" applyFill="1" applyBorder="1" applyAlignment="1">
      <alignment/>
    </xf>
    <xf numFmtId="176" fontId="0" fillId="0" borderId="73" xfId="0" applyNumberFormat="1" applyFill="1" applyBorder="1" applyAlignment="1">
      <alignment/>
    </xf>
    <xf numFmtId="176" fontId="0" fillId="0" borderId="74" xfId="0" applyNumberFormat="1" applyFill="1" applyBorder="1" applyAlignment="1">
      <alignment/>
    </xf>
    <xf numFmtId="176" fontId="0" fillId="0" borderId="41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0" xfId="0" applyNumberFormat="1" applyFont="1" applyFill="1" applyBorder="1" applyAlignment="1">
      <alignment vertical="center"/>
    </xf>
    <xf numFmtId="176" fontId="0" fillId="0" borderId="71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78" xfId="0" applyNumberFormat="1" applyFont="1" applyFill="1" applyBorder="1" applyAlignment="1">
      <alignment vertical="center"/>
    </xf>
    <xf numFmtId="176" fontId="0" fillId="0" borderId="61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79" xfId="0" applyNumberFormat="1" applyFont="1" applyFill="1" applyBorder="1" applyAlignment="1">
      <alignment vertical="center"/>
    </xf>
    <xf numFmtId="176" fontId="0" fillId="0" borderId="80" xfId="0" applyNumberFormat="1" applyFont="1" applyFill="1" applyBorder="1" applyAlignment="1">
      <alignment vertical="center"/>
    </xf>
    <xf numFmtId="176" fontId="0" fillId="0" borderId="81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82" xfId="0" applyNumberFormat="1" applyFont="1" applyFill="1" applyBorder="1" applyAlignment="1">
      <alignment vertical="center"/>
    </xf>
    <xf numFmtId="176" fontId="0" fillId="0" borderId="83" xfId="0" applyNumberFormat="1" applyFont="1" applyFill="1" applyBorder="1" applyAlignment="1">
      <alignment vertical="center"/>
    </xf>
    <xf numFmtId="176" fontId="0" fillId="0" borderId="84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85" xfId="0" applyNumberFormat="1" applyFont="1" applyFill="1" applyBorder="1" applyAlignment="1">
      <alignment vertical="center"/>
    </xf>
    <xf numFmtId="176" fontId="0" fillId="0" borderId="86" xfId="0" applyNumberFormat="1" applyFont="1" applyFill="1" applyBorder="1" applyAlignment="1">
      <alignment vertical="center"/>
    </xf>
    <xf numFmtId="177" fontId="0" fillId="0" borderId="42" xfId="17" applyNumberFormat="1" applyFill="1" applyBorder="1" applyAlignment="1">
      <alignment/>
    </xf>
    <xf numFmtId="177" fontId="0" fillId="0" borderId="53" xfId="17" applyNumberFormat="1" applyFill="1" applyBorder="1" applyAlignment="1">
      <alignment/>
    </xf>
    <xf numFmtId="177" fontId="0" fillId="0" borderId="54" xfId="17" applyNumberFormat="1" applyFill="1" applyBorder="1" applyAlignment="1">
      <alignment/>
    </xf>
    <xf numFmtId="177" fontId="0" fillId="0" borderId="55" xfId="17" applyNumberFormat="1" applyFill="1" applyBorder="1" applyAlignment="1">
      <alignment/>
    </xf>
    <xf numFmtId="177" fontId="0" fillId="0" borderId="1" xfId="17" applyNumberFormat="1" applyFill="1" applyBorder="1" applyAlignment="1">
      <alignment/>
    </xf>
    <xf numFmtId="177" fontId="0" fillId="0" borderId="69" xfId="17" applyNumberFormat="1" applyFill="1" applyBorder="1" applyAlignment="1">
      <alignment/>
    </xf>
    <xf numFmtId="177" fontId="0" fillId="0" borderId="70" xfId="17" applyNumberFormat="1" applyFill="1" applyBorder="1" applyAlignment="1">
      <alignment/>
    </xf>
    <xf numFmtId="177" fontId="0" fillId="0" borderId="71" xfId="17" applyNumberFormat="1" applyFill="1" applyBorder="1" applyAlignment="1">
      <alignment/>
    </xf>
    <xf numFmtId="177" fontId="0" fillId="0" borderId="41" xfId="17" applyNumberFormat="1" applyFill="1" applyBorder="1" applyAlignment="1">
      <alignment/>
    </xf>
    <xf numFmtId="177" fontId="0" fillId="0" borderId="44" xfId="17" applyNumberFormat="1" applyFill="1" applyBorder="1" applyAlignment="1">
      <alignment/>
    </xf>
    <xf numFmtId="177" fontId="0" fillId="0" borderId="45" xfId="17" applyNumberFormat="1" applyFill="1" applyBorder="1" applyAlignment="1">
      <alignment/>
    </xf>
    <xf numFmtId="177" fontId="0" fillId="0" borderId="46" xfId="17" applyNumberFormat="1" applyFill="1" applyBorder="1" applyAlignment="1">
      <alignment/>
    </xf>
    <xf numFmtId="177" fontId="0" fillId="0" borderId="39" xfId="17" applyNumberFormat="1" applyFill="1" applyBorder="1" applyAlignment="1">
      <alignment/>
    </xf>
    <xf numFmtId="177" fontId="0" fillId="0" borderId="47" xfId="17" applyNumberFormat="1" applyFill="1" applyBorder="1" applyAlignment="1">
      <alignment/>
    </xf>
    <xf numFmtId="177" fontId="0" fillId="0" borderId="48" xfId="17" applyNumberFormat="1" applyFill="1" applyBorder="1" applyAlignment="1">
      <alignment/>
    </xf>
    <xf numFmtId="177" fontId="0" fillId="0" borderId="49" xfId="17" applyNumberFormat="1" applyFill="1" applyBorder="1" applyAlignment="1">
      <alignment/>
    </xf>
    <xf numFmtId="177" fontId="0" fillId="0" borderId="87" xfId="17" applyNumberFormat="1" applyFill="1" applyBorder="1" applyAlignment="1">
      <alignment/>
    </xf>
    <xf numFmtId="177" fontId="0" fillId="0" borderId="40" xfId="17" applyNumberFormat="1" applyFill="1" applyBorder="1" applyAlignment="1">
      <alignment horizontal="right"/>
    </xf>
    <xf numFmtId="177" fontId="0" fillId="0" borderId="50" xfId="17" applyNumberFormat="1" applyFill="1" applyBorder="1" applyAlignment="1">
      <alignment horizontal="right"/>
    </xf>
    <xf numFmtId="177" fontId="0" fillId="0" borderId="51" xfId="17" applyNumberFormat="1" applyFill="1" applyBorder="1" applyAlignment="1">
      <alignment horizontal="right"/>
    </xf>
    <xf numFmtId="177" fontId="0" fillId="0" borderId="52" xfId="17" applyNumberFormat="1" applyFill="1" applyBorder="1" applyAlignment="1">
      <alignment horizontal="right"/>
    </xf>
    <xf numFmtId="177" fontId="0" fillId="0" borderId="2" xfId="17" applyNumberFormat="1" applyFill="1" applyBorder="1" applyAlignment="1">
      <alignment/>
    </xf>
    <xf numFmtId="177" fontId="0" fillId="0" borderId="72" xfId="17" applyNumberFormat="1" applyFill="1" applyBorder="1" applyAlignment="1">
      <alignment/>
    </xf>
    <xf numFmtId="177" fontId="0" fillId="0" borderId="73" xfId="17" applyNumberFormat="1" applyFill="1" applyBorder="1" applyAlignment="1">
      <alignment/>
    </xf>
    <xf numFmtId="177" fontId="0" fillId="0" borderId="74" xfId="17" applyNumberFormat="1" applyFill="1" applyBorder="1" applyAlignment="1">
      <alignment/>
    </xf>
    <xf numFmtId="177" fontId="0" fillId="0" borderId="40" xfId="17" applyNumberFormat="1" applyFill="1" applyBorder="1" applyAlignment="1">
      <alignment/>
    </xf>
    <xf numFmtId="177" fontId="0" fillId="0" borderId="50" xfId="17" applyNumberFormat="1" applyFill="1" applyBorder="1" applyAlignment="1">
      <alignment/>
    </xf>
    <xf numFmtId="177" fontId="0" fillId="0" borderId="51" xfId="17" applyNumberFormat="1" applyFill="1" applyBorder="1" applyAlignment="1">
      <alignment/>
    </xf>
    <xf numFmtId="177" fontId="0" fillId="0" borderId="52" xfId="17" applyNumberFormat="1" applyFill="1" applyBorder="1" applyAlignment="1">
      <alignment/>
    </xf>
    <xf numFmtId="177" fontId="0" fillId="0" borderId="88" xfId="17" applyNumberFormat="1" applyFill="1" applyBorder="1" applyAlignment="1">
      <alignment/>
    </xf>
    <xf numFmtId="177" fontId="0" fillId="0" borderId="42" xfId="17" applyNumberFormat="1" applyFill="1" applyBorder="1" applyAlignment="1">
      <alignment horizontal="right"/>
    </xf>
    <xf numFmtId="177" fontId="0" fillId="0" borderId="53" xfId="17" applyNumberFormat="1" applyFill="1" applyBorder="1" applyAlignment="1">
      <alignment horizontal="right"/>
    </xf>
    <xf numFmtId="177" fontId="0" fillId="0" borderId="54" xfId="17" applyNumberFormat="1" applyFill="1" applyBorder="1" applyAlignment="1">
      <alignment horizontal="right"/>
    </xf>
    <xf numFmtId="177" fontId="0" fillId="0" borderId="55" xfId="17" applyNumberFormat="1" applyFill="1" applyBorder="1" applyAlignment="1">
      <alignment horizontal="right"/>
    </xf>
    <xf numFmtId="177" fontId="0" fillId="0" borderId="3" xfId="17" applyNumberFormat="1" applyFill="1" applyBorder="1" applyAlignment="1">
      <alignment/>
    </xf>
    <xf numFmtId="177" fontId="0" fillId="0" borderId="63" xfId="17" applyNumberFormat="1" applyFill="1" applyBorder="1" applyAlignment="1">
      <alignment/>
    </xf>
    <xf numFmtId="177" fontId="0" fillId="0" borderId="64" xfId="17" applyNumberFormat="1" applyFill="1" applyBorder="1" applyAlignment="1">
      <alignment/>
    </xf>
    <xf numFmtId="177" fontId="0" fillId="0" borderId="65" xfId="17" applyNumberFormat="1" applyFill="1" applyBorder="1" applyAlignment="1">
      <alignment/>
    </xf>
    <xf numFmtId="176" fontId="0" fillId="0" borderId="37" xfId="0" applyNumberFormat="1" applyFill="1" applyBorder="1" applyAlignment="1">
      <alignment horizontal="right"/>
    </xf>
    <xf numFmtId="176" fontId="0" fillId="0" borderId="89" xfId="0" applyNumberFormat="1" applyFill="1" applyBorder="1" applyAlignment="1">
      <alignment horizontal="right"/>
    </xf>
    <xf numFmtId="176" fontId="0" fillId="0" borderId="80" xfId="0" applyNumberFormat="1" applyFill="1" applyBorder="1" applyAlignment="1">
      <alignment horizontal="right"/>
    </xf>
    <xf numFmtId="176" fontId="0" fillId="0" borderId="81" xfId="0" applyNumberFormat="1" applyFill="1" applyBorder="1" applyAlignment="1">
      <alignment horizontal="right"/>
    </xf>
    <xf numFmtId="176" fontId="0" fillId="0" borderId="88" xfId="0" applyNumberFormat="1" applyFill="1" applyBorder="1" applyAlignment="1">
      <alignment/>
    </xf>
    <xf numFmtId="176" fontId="0" fillId="0" borderId="90" xfId="0" applyNumberFormat="1" applyFill="1" applyBorder="1" applyAlignment="1">
      <alignment/>
    </xf>
    <xf numFmtId="176" fontId="0" fillId="0" borderId="91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89" xfId="0" applyNumberFormat="1" applyFill="1" applyBorder="1" applyAlignment="1">
      <alignment/>
    </xf>
    <xf numFmtId="176" fontId="0" fillId="0" borderId="80" xfId="0" applyNumberFormat="1" applyFill="1" applyBorder="1" applyAlignment="1">
      <alignment/>
    </xf>
    <xf numFmtId="176" fontId="0" fillId="0" borderId="81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87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88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92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7" fontId="0" fillId="0" borderId="93" xfId="17" applyNumberFormat="1" applyFill="1" applyBorder="1" applyAlignment="1">
      <alignment/>
    </xf>
    <xf numFmtId="177" fontId="0" fillId="0" borderId="56" xfId="17" applyNumberFormat="1" applyFill="1" applyBorder="1" applyAlignment="1">
      <alignment/>
    </xf>
    <xf numFmtId="177" fontId="0" fillId="0" borderId="57" xfId="17" applyNumberFormat="1" applyFill="1" applyBorder="1" applyAlignment="1">
      <alignment/>
    </xf>
    <xf numFmtId="177" fontId="0" fillId="0" borderId="58" xfId="17" applyNumberFormat="1" applyFill="1" applyBorder="1" applyAlignment="1">
      <alignment/>
    </xf>
    <xf numFmtId="177" fontId="0" fillId="0" borderId="94" xfId="17" applyNumberFormat="1" applyFill="1" applyBorder="1" applyAlignment="1">
      <alignment/>
    </xf>
    <xf numFmtId="177" fontId="0" fillId="0" borderId="95" xfId="17" applyNumberFormat="1" applyFill="1" applyBorder="1" applyAlignment="1">
      <alignment/>
    </xf>
    <xf numFmtId="177" fontId="0" fillId="0" borderId="85" xfId="17" applyNumberFormat="1" applyFill="1" applyBorder="1" applyAlignment="1">
      <alignment/>
    </xf>
    <xf numFmtId="177" fontId="0" fillId="0" borderId="86" xfId="17" applyNumberFormat="1" applyFill="1" applyBorder="1" applyAlignment="1">
      <alignment/>
    </xf>
    <xf numFmtId="177" fontId="0" fillId="0" borderId="37" xfId="17" applyNumberFormat="1" applyFill="1" applyBorder="1" applyAlignment="1">
      <alignment horizontal="right"/>
    </xf>
    <xf numFmtId="177" fontId="0" fillId="0" borderId="89" xfId="17" applyNumberFormat="1" applyFill="1" applyBorder="1" applyAlignment="1">
      <alignment horizontal="right"/>
    </xf>
    <xf numFmtId="177" fontId="0" fillId="0" borderId="80" xfId="17" applyNumberFormat="1" applyFill="1" applyBorder="1" applyAlignment="1">
      <alignment horizontal="right"/>
    </xf>
    <xf numFmtId="177" fontId="0" fillId="0" borderId="81" xfId="17" applyNumberFormat="1" applyFill="1" applyBorder="1" applyAlignment="1">
      <alignment horizontal="right"/>
    </xf>
    <xf numFmtId="177" fontId="0" fillId="0" borderId="38" xfId="17" applyNumberFormat="1" applyFill="1" applyBorder="1" applyAlignment="1">
      <alignment/>
    </xf>
    <xf numFmtId="177" fontId="0" fillId="0" borderId="92" xfId="17" applyNumberFormat="1" applyFill="1" applyBorder="1" applyAlignment="1">
      <alignment/>
    </xf>
    <xf numFmtId="177" fontId="0" fillId="0" borderId="84" xfId="17" applyNumberFormat="1" applyFill="1" applyBorder="1" applyAlignment="1">
      <alignment/>
    </xf>
    <xf numFmtId="176" fontId="0" fillId="0" borderId="96" xfId="0" applyNumberFormat="1" applyFill="1" applyBorder="1" applyAlignment="1">
      <alignment/>
    </xf>
    <xf numFmtId="176" fontId="0" fillId="0" borderId="80" xfId="0" applyNumberFormat="1" applyFill="1" applyBorder="1" applyAlignment="1">
      <alignment/>
    </xf>
    <xf numFmtId="176" fontId="0" fillId="0" borderId="81" xfId="17" applyNumberFormat="1" applyFill="1" applyBorder="1" applyAlignment="1">
      <alignment horizontal="right"/>
    </xf>
    <xf numFmtId="176" fontId="0" fillId="0" borderId="93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97" xfId="0" applyNumberFormat="1" applyFill="1" applyBorder="1" applyAlignment="1">
      <alignment/>
    </xf>
    <xf numFmtId="176" fontId="0" fillId="0" borderId="98" xfId="0" applyNumberFormat="1" applyFill="1" applyBorder="1" applyAlignment="1">
      <alignment/>
    </xf>
    <xf numFmtId="176" fontId="0" fillId="0" borderId="99" xfId="0" applyNumberFormat="1" applyFill="1" applyBorder="1" applyAlignment="1">
      <alignment/>
    </xf>
    <xf numFmtId="176" fontId="0" fillId="0" borderId="78" xfId="0" applyNumberFormat="1" applyFill="1" applyBorder="1" applyAlignment="1">
      <alignment/>
    </xf>
    <xf numFmtId="176" fontId="0" fillId="0" borderId="10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01" xfId="0" applyNumberFormat="1" applyFill="1" applyBorder="1" applyAlignment="1">
      <alignment horizontal="center"/>
    </xf>
    <xf numFmtId="176" fontId="0" fillId="0" borderId="102" xfId="0" applyNumberFormat="1" applyFill="1" applyBorder="1" applyAlignment="1">
      <alignment horizontal="center"/>
    </xf>
    <xf numFmtId="176" fontId="0" fillId="0" borderId="103" xfId="0" applyNumberFormat="1" applyFill="1" applyBorder="1" applyAlignment="1">
      <alignment horizontal="center"/>
    </xf>
    <xf numFmtId="176" fontId="0" fillId="0" borderId="104" xfId="0" applyNumberFormat="1" applyFill="1" applyBorder="1" applyAlignment="1">
      <alignment horizontal="center"/>
    </xf>
    <xf numFmtId="176" fontId="0" fillId="0" borderId="79" xfId="0" applyNumberFormat="1" applyFill="1" applyBorder="1" applyAlignment="1">
      <alignment/>
    </xf>
    <xf numFmtId="176" fontId="0" fillId="0" borderId="105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106" xfId="0" applyNumberFormat="1" applyFill="1" applyBorder="1" applyAlignment="1">
      <alignment/>
    </xf>
    <xf numFmtId="176" fontId="0" fillId="0" borderId="84" xfId="0" applyNumberFormat="1" applyFill="1" applyBorder="1" applyAlignment="1">
      <alignment/>
    </xf>
    <xf numFmtId="176" fontId="0" fillId="0" borderId="31" xfId="0" applyNumberFormat="1" applyFill="1" applyBorder="1" applyAlignment="1">
      <alignment/>
    </xf>
    <xf numFmtId="176" fontId="0" fillId="0" borderId="85" xfId="0" applyNumberFormat="1" applyFill="1" applyBorder="1" applyAlignment="1">
      <alignment/>
    </xf>
    <xf numFmtId="176" fontId="0" fillId="0" borderId="107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36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35" xfId="0" applyNumberFormat="1" applyFill="1" applyBorder="1" applyAlignment="1">
      <alignment horizontal="center"/>
    </xf>
    <xf numFmtId="176" fontId="0" fillId="0" borderId="108" xfId="0" applyNumberFormat="1" applyFill="1" applyBorder="1" applyAlignment="1">
      <alignment/>
    </xf>
    <xf numFmtId="176" fontId="0" fillId="0" borderId="109" xfId="0" applyNumberFormat="1" applyFill="1" applyBorder="1" applyAlignment="1">
      <alignment/>
    </xf>
    <xf numFmtId="176" fontId="0" fillId="0" borderId="110" xfId="0" applyNumberFormat="1" applyFill="1" applyBorder="1" applyAlignment="1">
      <alignment/>
    </xf>
    <xf numFmtId="176" fontId="0" fillId="0" borderId="111" xfId="0" applyNumberFormat="1" applyFill="1" applyBorder="1" applyAlignment="1">
      <alignment/>
    </xf>
    <xf numFmtId="176" fontId="0" fillId="0" borderId="112" xfId="0" applyNumberFormat="1" applyFill="1" applyBorder="1" applyAlignment="1">
      <alignment horizontal="center"/>
    </xf>
    <xf numFmtId="176" fontId="0" fillId="0" borderId="30" xfId="0" applyNumberFormat="1" applyFill="1" applyBorder="1" applyAlignment="1">
      <alignment/>
    </xf>
    <xf numFmtId="176" fontId="0" fillId="0" borderId="113" xfId="0" applyNumberForma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77" fontId="0" fillId="0" borderId="1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distributed"/>
    </xf>
    <xf numFmtId="0" fontId="19" fillId="0" borderId="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distributed"/>
    </xf>
    <xf numFmtId="176" fontId="0" fillId="0" borderId="9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distributed"/>
    </xf>
    <xf numFmtId="176" fontId="0" fillId="0" borderId="43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4" xfId="0" applyFont="1" applyFill="1" applyBorder="1" applyAlignment="1">
      <alignment horizontal="distributed"/>
    </xf>
    <xf numFmtId="176" fontId="0" fillId="0" borderId="1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distributed"/>
    </xf>
    <xf numFmtId="176" fontId="0" fillId="0" borderId="3" xfId="0" applyNumberFormat="1" applyFont="1" applyFill="1" applyBorder="1" applyAlignment="1">
      <alignment/>
    </xf>
    <xf numFmtId="0" fontId="0" fillId="0" borderId="101" xfId="0" applyFont="1" applyFill="1" applyBorder="1" applyAlignment="1">
      <alignment horizontal="center"/>
    </xf>
    <xf numFmtId="177" fontId="0" fillId="0" borderId="37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77" fontId="0" fillId="0" borderId="114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wrapText="1"/>
    </xf>
    <xf numFmtId="177" fontId="9" fillId="0" borderId="9" xfId="0" applyNumberFormat="1" applyFont="1" applyFill="1" applyBorder="1" applyAlignment="1">
      <alignment horizontal="center" wrapText="1"/>
    </xf>
    <xf numFmtId="177" fontId="0" fillId="0" borderId="43" xfId="0" applyNumberFormat="1" applyFill="1" applyBorder="1" applyAlignment="1">
      <alignment horizontal="center" shrinkToFit="1"/>
    </xf>
    <xf numFmtId="177" fontId="9" fillId="0" borderId="84" xfId="0" applyNumberFormat="1" applyFont="1" applyFill="1" applyBorder="1" applyAlignment="1">
      <alignment horizontal="center" shrinkToFit="1"/>
    </xf>
    <xf numFmtId="177" fontId="0" fillId="0" borderId="115" xfId="0" applyNumberFormat="1" applyFill="1" applyBorder="1" applyAlignment="1">
      <alignment horizontal="center"/>
    </xf>
    <xf numFmtId="177" fontId="0" fillId="0" borderId="5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177" fontId="0" fillId="0" borderId="116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77" fontId="0" fillId="0" borderId="117" xfId="0" applyNumberFormat="1" applyFill="1" applyBorder="1" applyAlignment="1">
      <alignment horizontal="center"/>
    </xf>
    <xf numFmtId="177" fontId="0" fillId="0" borderId="7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177" fontId="0" fillId="0" borderId="118" xfId="0" applyNumberFormat="1" applyFill="1" applyBorder="1" applyAlignment="1">
      <alignment horizontal="center"/>
    </xf>
    <xf numFmtId="177" fontId="0" fillId="0" borderId="33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180" fontId="0" fillId="0" borderId="34" xfId="0" applyNumberFormat="1" applyFill="1" applyBorder="1" applyAlignment="1">
      <alignment/>
    </xf>
    <xf numFmtId="177" fontId="0" fillId="0" borderId="117" xfId="0" applyNumberFormat="1" applyFill="1" applyBorder="1" applyAlignment="1">
      <alignment horizontal="center" shrinkToFit="1"/>
    </xf>
    <xf numFmtId="177" fontId="0" fillId="0" borderId="119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5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77" fontId="0" fillId="0" borderId="33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80" fontId="0" fillId="0" borderId="34" xfId="0" applyNumberFormat="1" applyFont="1" applyFill="1" applyBorder="1" applyAlignment="1">
      <alignment/>
    </xf>
    <xf numFmtId="177" fontId="0" fillId="0" borderId="37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77" fontId="9" fillId="0" borderId="120" xfId="0" applyNumberFormat="1" applyFont="1" applyFill="1" applyBorder="1" applyAlignment="1">
      <alignment horizontal="center" wrapText="1"/>
    </xf>
    <xf numFmtId="177" fontId="0" fillId="0" borderId="121" xfId="0" applyNumberFormat="1" applyFont="1" applyFill="1" applyBorder="1" applyAlignment="1">
      <alignment horizontal="center" shrinkToFit="1"/>
    </xf>
    <xf numFmtId="177" fontId="0" fillId="0" borderId="122" xfId="0" applyNumberFormat="1" applyFont="1" applyFill="1" applyBorder="1" applyAlignment="1">
      <alignment horizontal="center" shrinkToFit="1"/>
    </xf>
    <xf numFmtId="177" fontId="0" fillId="0" borderId="115" xfId="0" applyNumberFormat="1" applyFont="1" applyFill="1" applyBorder="1" applyAlignment="1">
      <alignment horizontal="center"/>
    </xf>
    <xf numFmtId="177" fontId="0" fillId="0" borderId="116" xfId="0" applyNumberFormat="1" applyFont="1" applyFill="1" applyBorder="1" applyAlignment="1">
      <alignment horizontal="center"/>
    </xf>
    <xf numFmtId="177" fontId="0" fillId="0" borderId="117" xfId="0" applyNumberFormat="1" applyFont="1" applyFill="1" applyBorder="1" applyAlignment="1">
      <alignment horizontal="center"/>
    </xf>
    <xf numFmtId="177" fontId="0" fillId="0" borderId="118" xfId="0" applyNumberFormat="1" applyFont="1" applyFill="1" applyBorder="1" applyAlignment="1">
      <alignment horizontal="center"/>
    </xf>
    <xf numFmtId="0" fontId="20" fillId="0" borderId="117" xfId="0" applyFont="1" applyFill="1" applyBorder="1" applyAlignment="1">
      <alignment horizontal="center" shrinkToFit="1"/>
    </xf>
    <xf numFmtId="0" fontId="20" fillId="0" borderId="119" xfId="0" applyFont="1" applyFill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76" fontId="7" fillId="0" borderId="128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29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108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09" xfId="0" applyBorder="1" applyAlignment="1">
      <alignment horizontal="center"/>
    </xf>
    <xf numFmtId="177" fontId="0" fillId="0" borderId="131" xfId="0" applyNumberFormat="1" applyFill="1" applyBorder="1" applyAlignment="1">
      <alignment horizontal="center" shrinkToFit="1"/>
    </xf>
    <xf numFmtId="177" fontId="0" fillId="0" borderId="114" xfId="0" applyNumberFormat="1" applyFill="1" applyBorder="1" applyAlignment="1">
      <alignment horizontal="center" shrinkToFit="1"/>
    </xf>
    <xf numFmtId="0" fontId="0" fillId="0" borderId="10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31" xfId="0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177" fontId="0" fillId="0" borderId="139" xfId="0" applyNumberFormat="1" applyFill="1" applyBorder="1" applyAlignment="1">
      <alignment horizontal="center"/>
    </xf>
    <xf numFmtId="177" fontId="0" fillId="0" borderId="7" xfId="0" applyNumberFormat="1" applyFill="1" applyBorder="1" applyAlignment="1">
      <alignment horizont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84" xfId="0" applyNumberFormat="1" applyFill="1" applyBorder="1" applyAlignment="1">
      <alignment horizontal="center" vertical="center"/>
    </xf>
    <xf numFmtId="177" fontId="0" fillId="0" borderId="134" xfId="0" applyNumberFormat="1" applyFill="1" applyBorder="1" applyAlignment="1">
      <alignment horizontal="center"/>
    </xf>
    <xf numFmtId="177" fontId="0" fillId="0" borderId="79" xfId="0" applyNumberFormat="1" applyFill="1" applyBorder="1" applyAlignment="1">
      <alignment horizontal="center"/>
    </xf>
    <xf numFmtId="177" fontId="0" fillId="0" borderId="135" xfId="0" applyNumberFormat="1" applyFill="1" applyBorder="1" applyAlignment="1">
      <alignment horizontal="center"/>
    </xf>
    <xf numFmtId="177" fontId="0" fillId="0" borderId="9" xfId="0" applyNumberFormat="1" applyFill="1" applyBorder="1" applyAlignment="1">
      <alignment horizontal="center" vertical="top"/>
    </xf>
    <xf numFmtId="177" fontId="0" fillId="0" borderId="43" xfId="0" applyNumberFormat="1" applyFill="1" applyBorder="1" applyAlignment="1">
      <alignment horizontal="center" vertical="top"/>
    </xf>
    <xf numFmtId="177" fontId="0" fillId="0" borderId="84" xfId="0" applyNumberFormat="1" applyFill="1" applyBorder="1" applyAlignment="1">
      <alignment horizontal="center" vertical="top"/>
    </xf>
    <xf numFmtId="177" fontId="0" fillId="0" borderId="9" xfId="0" applyNumberFormat="1" applyFont="1" applyFill="1" applyBorder="1" applyAlignment="1">
      <alignment horizontal="center" vertical="top"/>
    </xf>
    <xf numFmtId="177" fontId="0" fillId="0" borderId="43" xfId="0" applyNumberFormat="1" applyFont="1" applyFill="1" applyBorder="1" applyAlignment="1">
      <alignment horizontal="center" vertical="top"/>
    </xf>
    <xf numFmtId="177" fontId="0" fillId="0" borderId="84" xfId="0" applyNumberFormat="1" applyFont="1" applyFill="1" applyBorder="1" applyAlignment="1">
      <alignment horizontal="center" vertical="top"/>
    </xf>
    <xf numFmtId="177" fontId="0" fillId="0" borderId="140" xfId="0" applyNumberFormat="1" applyFill="1" applyBorder="1" applyAlignment="1">
      <alignment horizontal="center" vertical="top"/>
    </xf>
    <xf numFmtId="177" fontId="0" fillId="0" borderId="141" xfId="0" applyNumberFormat="1" applyFill="1" applyBorder="1" applyAlignment="1">
      <alignment horizontal="center" vertical="top"/>
    </xf>
    <xf numFmtId="177" fontId="0" fillId="0" borderId="140" xfId="0" applyNumberFormat="1" applyFont="1" applyFill="1" applyBorder="1" applyAlignment="1">
      <alignment horizontal="center" vertical="top"/>
    </xf>
    <xf numFmtId="177" fontId="0" fillId="0" borderId="141" xfId="0" applyNumberFormat="1" applyFont="1" applyFill="1" applyBorder="1" applyAlignment="1">
      <alignment horizontal="center" vertical="top"/>
    </xf>
    <xf numFmtId="177" fontId="0" fillId="0" borderId="142" xfId="0" applyNumberFormat="1" applyFont="1" applyFill="1" applyBorder="1" applyAlignment="1">
      <alignment horizontal="center" vertical="top"/>
    </xf>
    <xf numFmtId="177" fontId="0" fillId="0" borderId="132" xfId="0" applyNumberFormat="1" applyFont="1" applyFill="1" applyBorder="1" applyAlignment="1">
      <alignment horizontal="center" vertical="top"/>
    </xf>
    <xf numFmtId="177" fontId="0" fillId="0" borderId="133" xfId="0" applyNumberFormat="1" applyFont="1" applyFill="1" applyBorder="1" applyAlignment="1">
      <alignment horizontal="center" vertical="top"/>
    </xf>
    <xf numFmtId="177" fontId="0" fillId="0" borderId="29" xfId="0" applyNumberFormat="1" applyFont="1" applyFill="1" applyBorder="1" applyAlignment="1">
      <alignment horizontal="center" vertical="top"/>
    </xf>
    <xf numFmtId="177" fontId="0" fillId="0" borderId="43" xfId="0" applyNumberFormat="1" applyFill="1" applyBorder="1" applyAlignment="1">
      <alignment horizontal="center" vertical="center"/>
    </xf>
    <xf numFmtId="177" fontId="0" fillId="0" borderId="132" xfId="0" applyNumberFormat="1" applyFill="1" applyBorder="1" applyAlignment="1">
      <alignment horizontal="center" vertical="top"/>
    </xf>
    <xf numFmtId="177" fontId="0" fillId="0" borderId="133" xfId="0" applyNumberFormat="1" applyFill="1" applyBorder="1" applyAlignment="1">
      <alignment horizontal="center" vertical="top"/>
    </xf>
    <xf numFmtId="177" fontId="0" fillId="0" borderId="143" xfId="0" applyNumberFormat="1" applyFont="1" applyFill="1" applyBorder="1" applyAlignment="1">
      <alignment horizontal="center" shrinkToFit="1"/>
    </xf>
    <xf numFmtId="177" fontId="0" fillId="0" borderId="144" xfId="0" applyNumberFormat="1" applyFont="1" applyFill="1" applyBorder="1" applyAlignment="1">
      <alignment horizontal="center" shrinkToFit="1"/>
    </xf>
    <xf numFmtId="0" fontId="0" fillId="0" borderId="31" xfId="0" applyFill="1" applyBorder="1" applyAlignment="1">
      <alignment horizontal="right"/>
    </xf>
    <xf numFmtId="0" fontId="0" fillId="0" borderId="0" xfId="0" applyBorder="1" applyAlignment="1">
      <alignment horizontal="right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134" xfId="0" applyNumberFormat="1" applyFont="1" applyFill="1" applyBorder="1" applyAlignment="1">
      <alignment horizontal="center"/>
    </xf>
    <xf numFmtId="177" fontId="0" fillId="0" borderId="79" xfId="0" applyNumberFormat="1" applyFont="1" applyFill="1" applyBorder="1" applyAlignment="1">
      <alignment horizontal="center"/>
    </xf>
    <xf numFmtId="177" fontId="0" fillId="0" borderId="135" xfId="0" applyNumberFormat="1" applyFont="1" applyFill="1" applyBorder="1" applyAlignment="1">
      <alignment horizontal="center"/>
    </xf>
    <xf numFmtId="177" fontId="0" fillId="0" borderId="139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6" xfId="0" applyBorder="1" applyAlignment="1">
      <alignment/>
    </xf>
    <xf numFmtId="0" fontId="0" fillId="0" borderId="147" xfId="0" applyBorder="1" applyAlignment="1">
      <alignment/>
    </xf>
    <xf numFmtId="0" fontId="12" fillId="0" borderId="148" xfId="0" applyFont="1" applyBorder="1" applyAlignment="1">
      <alignment horizontal="center"/>
    </xf>
    <xf numFmtId="0" fontId="12" fillId="0" borderId="149" xfId="0" applyFont="1" applyBorder="1" applyAlignment="1">
      <alignment horizontal="center"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0" fillId="0" borderId="152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0" fillId="0" borderId="158" xfId="0" applyBorder="1" applyAlignment="1">
      <alignment/>
    </xf>
    <xf numFmtId="0" fontId="0" fillId="0" borderId="159" xfId="0" applyBorder="1" applyAlignment="1">
      <alignment/>
    </xf>
    <xf numFmtId="176" fontId="0" fillId="0" borderId="156" xfId="0" applyNumberFormat="1" applyBorder="1" applyAlignment="1">
      <alignment/>
    </xf>
    <xf numFmtId="176" fontId="0" fillId="0" borderId="157" xfId="0" applyNumberFormat="1" applyBorder="1" applyAlignment="1">
      <alignment/>
    </xf>
    <xf numFmtId="0" fontId="0" fillId="0" borderId="160" xfId="0" applyBorder="1" applyAlignment="1">
      <alignment/>
    </xf>
    <xf numFmtId="0" fontId="0" fillId="0" borderId="161" xfId="0" applyBorder="1" applyAlignment="1">
      <alignment/>
    </xf>
    <xf numFmtId="176" fontId="0" fillId="0" borderId="152" xfId="0" applyNumberFormat="1" applyBorder="1" applyAlignment="1">
      <alignment/>
    </xf>
    <xf numFmtId="176" fontId="0" fillId="0" borderId="153" xfId="0" applyNumberFormat="1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176" fontId="12" fillId="0" borderId="164" xfId="0" applyNumberFormat="1" applyFont="1" applyBorder="1" applyAlignment="1">
      <alignment horizontal="center"/>
    </xf>
    <xf numFmtId="176" fontId="12" fillId="0" borderId="165" xfId="0" applyNumberFormat="1" applyFont="1" applyBorder="1" applyAlignment="1">
      <alignment horizontal="center"/>
    </xf>
    <xf numFmtId="176" fontId="0" fillId="0" borderId="146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55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50" xfId="0" applyNumberFormat="1" applyBorder="1" applyAlignment="1">
      <alignment/>
    </xf>
    <xf numFmtId="176" fontId="0" fillId="0" borderId="151" xfId="0" applyNumberFormat="1" applyBorder="1" applyAlignment="1">
      <alignment/>
    </xf>
    <xf numFmtId="176" fontId="12" fillId="0" borderId="160" xfId="0" applyNumberFormat="1" applyFont="1" applyBorder="1" applyAlignment="1">
      <alignment horizontal="center"/>
    </xf>
    <xf numFmtId="176" fontId="12" fillId="0" borderId="161" xfId="0" applyNumberFormat="1" applyFont="1" applyBorder="1" applyAlignment="1">
      <alignment horizontal="center"/>
    </xf>
    <xf numFmtId="176" fontId="0" fillId="0" borderId="147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12" fillId="0" borderId="146" xfId="0" applyNumberFormat="1" applyFont="1" applyBorder="1" applyAlignment="1">
      <alignment horizontal="center"/>
    </xf>
    <xf numFmtId="176" fontId="12" fillId="0" borderId="147" xfId="0" applyNumberFormat="1" applyFont="1" applyBorder="1" applyAlignment="1">
      <alignment horizontal="center"/>
    </xf>
    <xf numFmtId="176" fontId="12" fillId="0" borderId="148" xfId="0" applyNumberFormat="1" applyFont="1" applyBorder="1" applyAlignment="1">
      <alignment horizontal="center"/>
    </xf>
    <xf numFmtId="176" fontId="12" fillId="0" borderId="149" xfId="0" applyNumberFormat="1" applyFont="1" applyBorder="1" applyAlignment="1">
      <alignment horizontal="center"/>
    </xf>
    <xf numFmtId="176" fontId="0" fillId="0" borderId="23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12" fillId="0" borderId="0" xfId="0" applyNumberFormat="1" applyFont="1" applyBorder="1" applyAlignment="1">
      <alignment/>
    </xf>
    <xf numFmtId="176" fontId="0" fillId="0" borderId="16" xfId="0" applyNumberFormat="1" applyBorder="1" applyAlignment="1">
      <alignment horizontal="right"/>
    </xf>
    <xf numFmtId="176" fontId="0" fillId="0" borderId="123" xfId="0" applyNumberFormat="1" applyBorder="1" applyAlignment="1">
      <alignment/>
    </xf>
    <xf numFmtId="176" fontId="0" fillId="0" borderId="33" xfId="0" applyNumberFormat="1" applyBorder="1" applyAlignment="1">
      <alignment/>
    </xf>
    <xf numFmtId="0" fontId="0" fillId="0" borderId="16" xfId="0" applyBorder="1" applyAlignment="1">
      <alignment horizontal="right"/>
    </xf>
    <xf numFmtId="176" fontId="0" fillId="0" borderId="179" xfId="0" applyNumberFormat="1" applyBorder="1" applyAlignment="1">
      <alignment/>
    </xf>
    <xf numFmtId="176" fontId="0" fillId="0" borderId="180" xfId="0" applyNumberFormat="1" applyBorder="1" applyAlignment="1">
      <alignment/>
    </xf>
    <xf numFmtId="0" fontId="15" fillId="0" borderId="130" xfId="0" applyFont="1" applyBorder="1" applyAlignment="1">
      <alignment/>
    </xf>
    <xf numFmtId="0" fontId="15" fillId="0" borderId="108" xfId="0" applyFont="1" applyBorder="1" applyAlignment="1">
      <alignment/>
    </xf>
    <xf numFmtId="176" fontId="0" fillId="0" borderId="181" xfId="0" applyNumberFormat="1" applyBorder="1" applyAlignment="1">
      <alignment/>
    </xf>
    <xf numFmtId="176" fontId="0" fillId="0" borderId="182" xfId="0" applyNumberFormat="1" applyBorder="1" applyAlignment="1">
      <alignment/>
    </xf>
    <xf numFmtId="0" fontId="15" fillId="0" borderId="183" xfId="0" applyFont="1" applyBorder="1" applyAlignment="1">
      <alignment horizontal="center"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0" fontId="15" fillId="0" borderId="6" xfId="0" applyFont="1" applyBorder="1" applyAlignment="1">
      <alignment/>
    </xf>
    <xf numFmtId="0" fontId="15" fillId="0" borderId="13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5" xfId="0" applyBorder="1" applyAlignment="1">
      <alignment/>
    </xf>
    <xf numFmtId="0" fontId="0" fillId="0" borderId="8" xfId="0" applyBorder="1" applyAlignment="1">
      <alignment/>
    </xf>
    <xf numFmtId="176" fontId="0" fillId="0" borderId="37" xfId="0" applyNumberFormat="1" applyBorder="1" applyAlignment="1">
      <alignment/>
    </xf>
    <xf numFmtId="176" fontId="0" fillId="0" borderId="134" xfId="0" applyNumberFormat="1" applyFont="1" applyFill="1" applyBorder="1" applyAlignment="1">
      <alignment vertical="center"/>
    </xf>
    <xf numFmtId="176" fontId="0" fillId="0" borderId="188" xfId="0" applyNumberFormat="1" applyFont="1" applyFill="1" applyBorder="1" applyAlignment="1">
      <alignment vertical="center"/>
    </xf>
    <xf numFmtId="176" fontId="0" fillId="0" borderId="189" xfId="0" applyNumberFormat="1" applyFont="1" applyFill="1" applyBorder="1" applyAlignment="1">
      <alignment vertical="center"/>
    </xf>
    <xf numFmtId="176" fontId="0" fillId="0" borderId="126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31</xdr:row>
      <xdr:rowOff>161925</xdr:rowOff>
    </xdr:from>
    <xdr:to>
      <xdr:col>6</xdr:col>
      <xdr:colOff>400050</xdr:colOff>
      <xdr:row>39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5436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31</xdr:row>
      <xdr:rowOff>180975</xdr:rowOff>
    </xdr:from>
    <xdr:to>
      <xdr:col>12</xdr:col>
      <xdr:colOff>57150</xdr:colOff>
      <xdr:row>39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5627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44</xdr:row>
      <xdr:rowOff>123825</xdr:rowOff>
    </xdr:from>
    <xdr:to>
      <xdr:col>6</xdr:col>
      <xdr:colOff>419100</xdr:colOff>
      <xdr:row>52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92297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44</xdr:row>
      <xdr:rowOff>76200</xdr:rowOff>
    </xdr:from>
    <xdr:to>
      <xdr:col>12</xdr:col>
      <xdr:colOff>95250</xdr:colOff>
      <xdr:row>52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91821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ht="16.5" customHeight="1"/>
    <row r="6" spans="1:13" ht="16.5" customHeight="1">
      <c r="A6" s="350" t="s">
        <v>0</v>
      </c>
      <c r="B6" s="351"/>
      <c r="C6" s="351"/>
      <c r="D6" s="351"/>
      <c r="E6" s="351"/>
      <c r="F6" s="351"/>
      <c r="G6" s="351"/>
      <c r="H6" s="351"/>
      <c r="I6" s="351"/>
      <c r="J6" s="351"/>
      <c r="K6" s="352"/>
      <c r="L6" s="352"/>
      <c r="M6" s="352"/>
    </row>
    <row r="7" spans="1:13" ht="16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2"/>
      <c r="L7" s="352"/>
      <c r="M7" s="352"/>
    </row>
    <row r="8" spans="1:13" ht="16.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2"/>
      <c r="L8" s="352"/>
      <c r="M8" s="352"/>
    </row>
    <row r="9" spans="1:13" ht="16.5" customHeight="1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2"/>
      <c r="L9" s="352"/>
      <c r="M9" s="352"/>
    </row>
    <row r="10" ht="16.5" customHeight="1"/>
    <row r="11" spans="8:12" ht="16.5" customHeight="1">
      <c r="H11" s="2"/>
      <c r="I11" s="353" t="s">
        <v>222</v>
      </c>
      <c r="J11" s="354"/>
      <c r="K11" s="354"/>
      <c r="L11" s="354"/>
    </row>
    <row r="12" spans="4:12" ht="16.5" customHeight="1">
      <c r="D12" s="5"/>
      <c r="G12" s="2"/>
      <c r="H12" s="2"/>
      <c r="I12" s="354"/>
      <c r="J12" s="354"/>
      <c r="K12" s="354"/>
      <c r="L12" s="354"/>
    </row>
    <row r="13" spans="4:12" ht="16.5" customHeight="1">
      <c r="D13" s="5"/>
      <c r="G13" s="2"/>
      <c r="H13" s="2"/>
      <c r="I13" s="354"/>
      <c r="J13" s="354"/>
      <c r="K13" s="354"/>
      <c r="L13" s="354"/>
    </row>
    <row r="14" spans="4:12" ht="16.5" customHeight="1">
      <c r="D14" s="5"/>
      <c r="G14" s="2"/>
      <c r="H14" s="2"/>
      <c r="I14" s="4"/>
      <c r="J14" s="4"/>
      <c r="K14" s="4"/>
      <c r="L14" s="4"/>
    </row>
    <row r="15" spans="4:12" ht="16.5" customHeight="1">
      <c r="D15" s="266" t="s">
        <v>331</v>
      </c>
      <c r="E15" s="267"/>
      <c r="F15" s="267"/>
      <c r="G15" s="268"/>
      <c r="H15" s="268"/>
      <c r="I15" s="269"/>
      <c r="J15" s="269"/>
      <c r="K15" s="269"/>
      <c r="L15" s="6"/>
    </row>
    <row r="16" spans="4:12" ht="16.5" customHeight="1">
      <c r="D16" s="266" t="s">
        <v>332</v>
      </c>
      <c r="E16" s="267"/>
      <c r="F16" s="267"/>
      <c r="G16" s="268"/>
      <c r="H16" s="268"/>
      <c r="I16" s="269"/>
      <c r="J16" s="269"/>
      <c r="K16" s="269"/>
      <c r="L16" s="6"/>
    </row>
    <row r="17" spans="4:11" ht="16.5" customHeight="1">
      <c r="D17" s="266" t="s">
        <v>336</v>
      </c>
      <c r="E17" s="267"/>
      <c r="F17" s="267"/>
      <c r="G17" s="268"/>
      <c r="H17" s="268"/>
      <c r="I17" s="269"/>
      <c r="J17" s="269"/>
      <c r="K17" s="269"/>
    </row>
    <row r="18" spans="4:11" ht="16.5" customHeight="1">
      <c r="D18" s="266" t="s">
        <v>337</v>
      </c>
      <c r="E18" s="267"/>
      <c r="F18" s="267"/>
      <c r="G18" s="268"/>
      <c r="H18" s="268"/>
      <c r="I18" s="269"/>
      <c r="J18" s="269"/>
      <c r="K18" s="269"/>
    </row>
    <row r="19" spans="4:11" ht="16.5" customHeight="1">
      <c r="D19" s="266"/>
      <c r="E19" s="267"/>
      <c r="F19" s="267"/>
      <c r="G19" s="268"/>
      <c r="H19" s="268"/>
      <c r="I19" s="269"/>
      <c r="J19" s="269"/>
      <c r="K19" s="269"/>
    </row>
    <row r="20" spans="4:10" ht="16.5" customHeight="1">
      <c r="D20" s="355" t="s">
        <v>1</v>
      </c>
      <c r="E20" s="357">
        <v>272617</v>
      </c>
      <c r="F20" s="358"/>
      <c r="G20" s="361" t="s">
        <v>2</v>
      </c>
      <c r="H20" s="357">
        <v>672</v>
      </c>
      <c r="I20" s="358"/>
      <c r="J20" s="361" t="s">
        <v>3</v>
      </c>
    </row>
    <row r="21" spans="4:10" ht="16.5" customHeight="1">
      <c r="D21" s="356"/>
      <c r="E21" s="359"/>
      <c r="F21" s="360"/>
      <c r="G21" s="362"/>
      <c r="H21" s="359"/>
      <c r="I21" s="360"/>
      <c r="J21" s="362"/>
    </row>
    <row r="22" spans="4:10" ht="16.5" customHeight="1">
      <c r="D22" s="355" t="s">
        <v>4</v>
      </c>
      <c r="E22" s="357">
        <v>667250</v>
      </c>
      <c r="F22" s="358"/>
      <c r="G22" s="361" t="s">
        <v>5</v>
      </c>
      <c r="H22" s="357">
        <f>SUM(H24:I27)</f>
        <v>569</v>
      </c>
      <c r="I22" s="358"/>
      <c r="J22" s="361" t="s">
        <v>223</v>
      </c>
    </row>
    <row r="23" spans="4:10" ht="16.5" customHeight="1">
      <c r="D23" s="356"/>
      <c r="E23" s="359"/>
      <c r="F23" s="360"/>
      <c r="G23" s="362"/>
      <c r="H23" s="359"/>
      <c r="I23" s="360"/>
      <c r="J23" s="362"/>
    </row>
    <row r="24" spans="4:10" ht="16.5" customHeight="1">
      <c r="D24" s="355" t="s">
        <v>6</v>
      </c>
      <c r="E24" s="357">
        <v>338322</v>
      </c>
      <c r="F24" s="358"/>
      <c r="G24" s="361" t="s">
        <v>5</v>
      </c>
      <c r="H24" s="357">
        <v>446</v>
      </c>
      <c r="I24" s="358"/>
      <c r="J24" s="361" t="s">
        <v>223</v>
      </c>
    </row>
    <row r="25" spans="4:10" ht="16.5" customHeight="1">
      <c r="D25" s="356"/>
      <c r="E25" s="359"/>
      <c r="F25" s="360"/>
      <c r="G25" s="362"/>
      <c r="H25" s="359"/>
      <c r="I25" s="360"/>
      <c r="J25" s="362"/>
    </row>
    <row r="26" spans="4:10" ht="16.5" customHeight="1">
      <c r="D26" s="355" t="s">
        <v>7</v>
      </c>
      <c r="E26" s="357">
        <v>328928</v>
      </c>
      <c r="F26" s="358"/>
      <c r="G26" s="361" t="s">
        <v>5</v>
      </c>
      <c r="H26" s="357">
        <v>123</v>
      </c>
      <c r="I26" s="358"/>
      <c r="J26" s="361" t="s">
        <v>223</v>
      </c>
    </row>
    <row r="27" spans="4:10" ht="16.5" customHeight="1">
      <c r="D27" s="356"/>
      <c r="E27" s="359"/>
      <c r="F27" s="360"/>
      <c r="G27" s="362"/>
      <c r="H27" s="359"/>
      <c r="I27" s="360"/>
      <c r="J27" s="362"/>
    </row>
    <row r="28" ht="16.5" customHeight="1">
      <c r="J28" s="7" t="s">
        <v>224</v>
      </c>
    </row>
    <row r="29" spans="7:9" ht="16.5" customHeight="1">
      <c r="G29" s="8"/>
      <c r="H29" s="9"/>
      <c r="I29" s="4"/>
    </row>
    <row r="30" spans="7:9" ht="16.5" customHeight="1">
      <c r="G30" s="8"/>
      <c r="H30" s="9"/>
      <c r="I30" s="4"/>
    </row>
    <row r="31" spans="7:9" ht="16.5" customHeight="1">
      <c r="G31" s="8"/>
      <c r="H31" s="9"/>
      <c r="I31" s="4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spans="3:12" ht="16.5" customHeight="1">
      <c r="C41" s="3" t="s">
        <v>8</v>
      </c>
      <c r="F41" s="3" t="s">
        <v>9</v>
      </c>
      <c r="H41" s="352" t="s">
        <v>10</v>
      </c>
      <c r="I41" s="352"/>
      <c r="K41" s="352" t="s">
        <v>11</v>
      </c>
      <c r="L41" s="352"/>
    </row>
    <row r="42" spans="3:12" ht="16.5" customHeight="1">
      <c r="C42" s="10" t="s">
        <v>12</v>
      </c>
      <c r="F42" s="4"/>
      <c r="H42" s="352" t="s">
        <v>227</v>
      </c>
      <c r="I42" s="352"/>
      <c r="K42" s="352" t="s">
        <v>228</v>
      </c>
      <c r="L42" s="352"/>
    </row>
    <row r="43" spans="3:12" ht="16.5" customHeight="1">
      <c r="C43" s="41" t="s">
        <v>225</v>
      </c>
      <c r="F43" s="3" t="s">
        <v>226</v>
      </c>
      <c r="H43" s="352" t="s">
        <v>221</v>
      </c>
      <c r="I43" s="352"/>
      <c r="K43" s="352" t="s">
        <v>229</v>
      </c>
      <c r="L43" s="352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spans="3:12" ht="16.5" customHeight="1">
      <c r="C54" s="3" t="s">
        <v>13</v>
      </c>
      <c r="F54" s="3" t="s">
        <v>14</v>
      </c>
      <c r="H54" s="352" t="s">
        <v>15</v>
      </c>
      <c r="I54" s="352"/>
      <c r="K54" s="352" t="s">
        <v>16</v>
      </c>
      <c r="L54" s="352"/>
    </row>
    <row r="55" spans="3:12" ht="16.5" customHeight="1">
      <c r="C55" s="43" t="s">
        <v>230</v>
      </c>
      <c r="F55" s="42" t="s">
        <v>232</v>
      </c>
      <c r="H55" s="352" t="s">
        <v>323</v>
      </c>
      <c r="I55" s="352"/>
      <c r="K55" s="352" t="s">
        <v>324</v>
      </c>
      <c r="L55" s="352"/>
    </row>
    <row r="56" spans="3:12" ht="16.5" customHeight="1">
      <c r="C56" s="3" t="s">
        <v>231</v>
      </c>
      <c r="F56" s="3" t="s">
        <v>322</v>
      </c>
      <c r="H56" s="352" t="s">
        <v>325</v>
      </c>
      <c r="I56" s="352"/>
      <c r="K56" s="352" t="s">
        <v>326</v>
      </c>
      <c r="L56" s="352"/>
    </row>
    <row r="57" spans="3:11" ht="16.5" customHeight="1">
      <c r="C57" s="3"/>
      <c r="E57" s="3"/>
      <c r="F57" s="3"/>
      <c r="H57" s="3"/>
      <c r="I57" s="3"/>
      <c r="K57" s="3"/>
    </row>
    <row r="58" spans="3:11" ht="16.5" customHeight="1">
      <c r="C58" s="3"/>
      <c r="E58" s="3"/>
      <c r="F58" s="75" t="s">
        <v>327</v>
      </c>
      <c r="H58" s="3"/>
      <c r="I58" s="3"/>
      <c r="K58" s="3"/>
    </row>
    <row r="59" spans="3:6" ht="16.5" customHeight="1">
      <c r="C59" s="3"/>
      <c r="E59" s="3"/>
      <c r="F59" s="3"/>
    </row>
    <row r="60" spans="3:6" ht="16.5" customHeight="1">
      <c r="C60" s="3"/>
      <c r="E60" s="3"/>
      <c r="F60" s="3"/>
    </row>
    <row r="61" ht="16.5" customHeight="1">
      <c r="J61" s="11" t="s">
        <v>17</v>
      </c>
    </row>
    <row r="62" ht="16.5" customHeight="1"/>
    <row r="63" ht="16.5" customHeight="1"/>
    <row r="64" ht="16.5" customHeight="1"/>
  </sheetData>
  <mergeCells count="34">
    <mergeCell ref="H55:I55"/>
    <mergeCell ref="K55:L55"/>
    <mergeCell ref="H56:I56"/>
    <mergeCell ref="K56:L56"/>
    <mergeCell ref="H43:I43"/>
    <mergeCell ref="K43:L43"/>
    <mergeCell ref="H54:I54"/>
    <mergeCell ref="K54:L54"/>
    <mergeCell ref="J26:J27"/>
    <mergeCell ref="H41:I41"/>
    <mergeCell ref="K41:L41"/>
    <mergeCell ref="H42:I42"/>
    <mergeCell ref="K42:L42"/>
    <mergeCell ref="D26:D27"/>
    <mergeCell ref="E26:F27"/>
    <mergeCell ref="G26:G27"/>
    <mergeCell ref="H26:I27"/>
    <mergeCell ref="J22:J23"/>
    <mergeCell ref="D24:D25"/>
    <mergeCell ref="E24:F25"/>
    <mergeCell ref="G24:G25"/>
    <mergeCell ref="H24:I25"/>
    <mergeCell ref="J24:J25"/>
    <mergeCell ref="D22:D23"/>
    <mergeCell ref="E22:F23"/>
    <mergeCell ref="G22:G23"/>
    <mergeCell ref="H22:I23"/>
    <mergeCell ref="A6:M9"/>
    <mergeCell ref="I11:L13"/>
    <mergeCell ref="D20:D21"/>
    <mergeCell ref="E20:F21"/>
    <mergeCell ref="G20:G21"/>
    <mergeCell ref="H20:I21"/>
    <mergeCell ref="J20:J2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13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344" t="s">
        <v>52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ht="16.5" customHeight="1"/>
    <row r="6" ht="16.5" customHeight="1"/>
    <row r="7" ht="16.5" customHeight="1"/>
    <row r="8" spans="10:11" ht="16.5" customHeight="1" thickBot="1">
      <c r="J8" s="363" t="s">
        <v>275</v>
      </c>
      <c r="K8" s="363"/>
    </row>
    <row r="9" spans="3:11" ht="16.5" customHeight="1">
      <c r="C9" s="379" t="s">
        <v>18</v>
      </c>
      <c r="D9" s="380"/>
      <c r="E9" s="374" t="s">
        <v>19</v>
      </c>
      <c r="F9" s="376" t="s">
        <v>20</v>
      </c>
      <c r="G9" s="377"/>
      <c r="H9" s="378"/>
      <c r="I9" s="370" t="s">
        <v>199</v>
      </c>
      <c r="J9" s="370" t="s">
        <v>200</v>
      </c>
      <c r="K9" s="372" t="s">
        <v>201</v>
      </c>
    </row>
    <row r="10" spans="3:11" ht="16.5" customHeight="1" thickBot="1">
      <c r="C10" s="381"/>
      <c r="D10" s="382"/>
      <c r="E10" s="375"/>
      <c r="F10" s="20" t="s">
        <v>21</v>
      </c>
      <c r="G10" s="20" t="s">
        <v>22</v>
      </c>
      <c r="H10" s="20" t="s">
        <v>23</v>
      </c>
      <c r="I10" s="371"/>
      <c r="J10" s="371"/>
      <c r="K10" s="373"/>
    </row>
    <row r="11" spans="3:12" ht="16.5" customHeight="1" thickBot="1">
      <c r="C11" s="347" t="s">
        <v>24</v>
      </c>
      <c r="D11" s="365"/>
      <c r="E11" s="16">
        <v>272617</v>
      </c>
      <c r="F11" s="16">
        <v>667250</v>
      </c>
      <c r="G11" s="16">
        <v>338322</v>
      </c>
      <c r="H11" s="16">
        <v>328928</v>
      </c>
      <c r="I11" s="15">
        <v>-569</v>
      </c>
      <c r="J11" s="15">
        <v>2734.294963733967</v>
      </c>
      <c r="K11" s="37">
        <v>100</v>
      </c>
      <c r="L11" s="73"/>
    </row>
    <row r="12" spans="3:12" ht="16.5" customHeight="1">
      <c r="C12" s="366" t="s">
        <v>25</v>
      </c>
      <c r="D12" s="367"/>
      <c r="E12" s="17">
        <v>59588</v>
      </c>
      <c r="F12" s="14">
        <v>142327</v>
      </c>
      <c r="G12" s="14">
        <v>73014</v>
      </c>
      <c r="H12" s="14">
        <v>69313</v>
      </c>
      <c r="I12" s="14">
        <v>132</v>
      </c>
      <c r="J12" s="14">
        <v>9170.554123711341</v>
      </c>
      <c r="K12" s="38">
        <v>21.33038591232671</v>
      </c>
      <c r="L12" s="272"/>
    </row>
    <row r="13" spans="3:12" ht="16.5" customHeight="1">
      <c r="C13" s="349" t="s">
        <v>26</v>
      </c>
      <c r="D13" s="348"/>
      <c r="E13" s="18">
        <v>29360</v>
      </c>
      <c r="F13" s="12">
        <v>69464</v>
      </c>
      <c r="G13" s="12">
        <v>35755</v>
      </c>
      <c r="H13" s="12">
        <v>33709</v>
      </c>
      <c r="I13" s="12">
        <v>-141</v>
      </c>
      <c r="J13" s="12">
        <v>8963.09677419355</v>
      </c>
      <c r="K13" s="39">
        <v>10.410490820532035</v>
      </c>
      <c r="L13" s="272"/>
    </row>
    <row r="14" spans="3:12" ht="16.5" customHeight="1">
      <c r="C14" s="349" t="s">
        <v>27</v>
      </c>
      <c r="D14" s="348"/>
      <c r="E14" s="18">
        <v>24095</v>
      </c>
      <c r="F14" s="12">
        <v>56396</v>
      </c>
      <c r="G14" s="12">
        <v>28821</v>
      </c>
      <c r="H14" s="12">
        <v>27575</v>
      </c>
      <c r="I14" s="12">
        <v>-269</v>
      </c>
      <c r="J14" s="12">
        <v>8743.565891472868</v>
      </c>
      <c r="K14" s="39">
        <v>8.452004496065943</v>
      </c>
      <c r="L14" s="272"/>
    </row>
    <row r="15" spans="3:12" ht="16.5" customHeight="1">
      <c r="C15" s="349" t="s">
        <v>28</v>
      </c>
      <c r="D15" s="348"/>
      <c r="E15" s="18">
        <v>24330</v>
      </c>
      <c r="F15" s="12">
        <v>62184</v>
      </c>
      <c r="G15" s="12">
        <v>30997</v>
      </c>
      <c r="H15" s="12">
        <v>31187</v>
      </c>
      <c r="I15" s="12">
        <v>-121</v>
      </c>
      <c r="J15" s="12">
        <v>7743.960149439602</v>
      </c>
      <c r="K15" s="39">
        <v>9.319445485200449</v>
      </c>
      <c r="L15" s="272"/>
    </row>
    <row r="16" spans="3:12" ht="16.5" customHeight="1">
      <c r="C16" s="349" t="s">
        <v>29</v>
      </c>
      <c r="D16" s="348"/>
      <c r="E16" s="18">
        <v>31134</v>
      </c>
      <c r="F16" s="12">
        <v>68017</v>
      </c>
      <c r="G16" s="12">
        <v>33834</v>
      </c>
      <c r="H16" s="12">
        <v>34183</v>
      </c>
      <c r="I16" s="12">
        <v>-4</v>
      </c>
      <c r="J16" s="12">
        <v>12344.283121597096</v>
      </c>
      <c r="K16" s="39">
        <v>10.193630573248408</v>
      </c>
      <c r="L16" s="272"/>
    </row>
    <row r="17" spans="3:12" ht="16.5" customHeight="1">
      <c r="C17" s="349" t="s">
        <v>30</v>
      </c>
      <c r="D17" s="348"/>
      <c r="E17" s="18">
        <v>11092</v>
      </c>
      <c r="F17" s="12">
        <v>31541</v>
      </c>
      <c r="G17" s="12">
        <v>16045</v>
      </c>
      <c r="H17" s="12">
        <v>15496</v>
      </c>
      <c r="I17" s="12">
        <v>-73</v>
      </c>
      <c r="J17" s="12">
        <v>4139.238845144357</v>
      </c>
      <c r="K17" s="39">
        <v>4.727013862869988</v>
      </c>
      <c r="L17" s="272"/>
    </row>
    <row r="18" spans="3:12" ht="16.5" customHeight="1">
      <c r="C18" s="349" t="s">
        <v>31</v>
      </c>
      <c r="D18" s="348"/>
      <c r="E18" s="18">
        <v>10232</v>
      </c>
      <c r="F18" s="12">
        <v>29352</v>
      </c>
      <c r="G18" s="12">
        <v>15105</v>
      </c>
      <c r="H18" s="12">
        <v>14247</v>
      </c>
      <c r="I18" s="12">
        <v>56</v>
      </c>
      <c r="J18" s="12">
        <v>3035.367114788004</v>
      </c>
      <c r="K18" s="39">
        <v>4.398950917946796</v>
      </c>
      <c r="L18" s="272"/>
    </row>
    <row r="19" spans="3:12" ht="16.5" customHeight="1">
      <c r="C19" s="349" t="s">
        <v>32</v>
      </c>
      <c r="D19" s="348"/>
      <c r="E19" s="18">
        <v>11390</v>
      </c>
      <c r="F19" s="12">
        <v>31669</v>
      </c>
      <c r="G19" s="12">
        <v>16080</v>
      </c>
      <c r="H19" s="12">
        <v>15589</v>
      </c>
      <c r="I19" s="12">
        <v>13</v>
      </c>
      <c r="J19" s="12">
        <v>6090.192307692308</v>
      </c>
      <c r="K19" s="39">
        <v>4.746197077557138</v>
      </c>
      <c r="L19" s="272"/>
    </row>
    <row r="20" spans="3:12" ht="16.5" customHeight="1">
      <c r="C20" s="349" t="s">
        <v>33</v>
      </c>
      <c r="D20" s="348"/>
      <c r="E20" s="18">
        <v>5955</v>
      </c>
      <c r="F20" s="12">
        <v>17265</v>
      </c>
      <c r="G20" s="12">
        <v>8502</v>
      </c>
      <c r="H20" s="12">
        <v>8763</v>
      </c>
      <c r="I20" s="12">
        <v>54</v>
      </c>
      <c r="J20" s="12">
        <v>2082.6296743063936</v>
      </c>
      <c r="K20" s="39">
        <v>2.5874859497939307</v>
      </c>
      <c r="L20" s="272"/>
    </row>
    <row r="21" spans="3:12" ht="16.5" customHeight="1">
      <c r="C21" s="349" t="s">
        <v>34</v>
      </c>
      <c r="D21" s="348"/>
      <c r="E21" s="18">
        <v>4307</v>
      </c>
      <c r="F21" s="12">
        <v>12716</v>
      </c>
      <c r="G21" s="12">
        <v>6423</v>
      </c>
      <c r="H21" s="12">
        <v>6293</v>
      </c>
      <c r="I21" s="12">
        <v>10</v>
      </c>
      <c r="J21" s="12">
        <v>1906.446776611694</v>
      </c>
      <c r="K21" s="39">
        <v>1.905732484076433</v>
      </c>
      <c r="L21" s="272"/>
    </row>
    <row r="22" spans="3:12" ht="16.5" customHeight="1">
      <c r="C22" s="349" t="s">
        <v>35</v>
      </c>
      <c r="D22" s="348"/>
      <c r="E22" s="18">
        <v>19538</v>
      </c>
      <c r="F22" s="12">
        <v>44651</v>
      </c>
      <c r="G22" s="12">
        <v>22431</v>
      </c>
      <c r="H22" s="12">
        <v>22220</v>
      </c>
      <c r="I22" s="12">
        <v>-141</v>
      </c>
      <c r="J22" s="12">
        <v>8177.8388278388275</v>
      </c>
      <c r="K22" s="39">
        <v>6.691794679655301</v>
      </c>
      <c r="L22" s="272"/>
    </row>
    <row r="23" spans="3:12" ht="16.5" customHeight="1">
      <c r="C23" s="349" t="s">
        <v>36</v>
      </c>
      <c r="D23" s="348"/>
      <c r="E23" s="18">
        <v>9123</v>
      </c>
      <c r="F23" s="12">
        <v>21333</v>
      </c>
      <c r="G23" s="12">
        <v>10564</v>
      </c>
      <c r="H23" s="12">
        <v>10769</v>
      </c>
      <c r="I23" s="12">
        <v>-43</v>
      </c>
      <c r="J23" s="12">
        <v>17066.4</v>
      </c>
      <c r="K23" s="39">
        <v>3.197152491569876</v>
      </c>
      <c r="L23" s="272"/>
    </row>
    <row r="24" spans="3:12" ht="16.5" customHeight="1">
      <c r="C24" s="345" t="s">
        <v>37</v>
      </c>
      <c r="D24" s="346"/>
      <c r="E24" s="67">
        <v>18931</v>
      </c>
      <c r="F24" s="68">
        <v>41492</v>
      </c>
      <c r="G24" s="68">
        <v>21150</v>
      </c>
      <c r="H24" s="68">
        <v>20342</v>
      </c>
      <c r="I24" s="68">
        <v>70</v>
      </c>
      <c r="J24" s="68">
        <v>13923.489932885906</v>
      </c>
      <c r="K24" s="69">
        <v>6.218358935931061</v>
      </c>
      <c r="L24" s="272"/>
    </row>
    <row r="25" spans="3:12" ht="16.5" customHeight="1">
      <c r="C25" s="349" t="s">
        <v>276</v>
      </c>
      <c r="D25" s="348"/>
      <c r="E25" s="18">
        <v>4976</v>
      </c>
      <c r="F25" s="12">
        <v>14254</v>
      </c>
      <c r="G25" s="12">
        <v>7083</v>
      </c>
      <c r="H25" s="12">
        <v>7171</v>
      </c>
      <c r="I25" s="270">
        <v>-25</v>
      </c>
      <c r="J25" s="12">
        <v>1171.240755957272</v>
      </c>
      <c r="K25" s="69">
        <v>2.1362307980517046</v>
      </c>
      <c r="L25" s="272"/>
    </row>
    <row r="26" spans="3:12" ht="16.5" customHeight="1">
      <c r="C26" s="349" t="s">
        <v>279</v>
      </c>
      <c r="D26" s="348"/>
      <c r="E26" s="18">
        <v>3222</v>
      </c>
      <c r="F26" s="12">
        <v>9716</v>
      </c>
      <c r="G26" s="12">
        <v>4875</v>
      </c>
      <c r="H26" s="12">
        <v>4841</v>
      </c>
      <c r="I26" s="270">
        <v>-3</v>
      </c>
      <c r="J26" s="12">
        <v>445.4837230628153</v>
      </c>
      <c r="K26" s="69">
        <v>1.4561258898463845</v>
      </c>
      <c r="L26" s="272"/>
    </row>
    <row r="27" spans="3:12" ht="16.5" customHeight="1">
      <c r="C27" s="349" t="s">
        <v>280</v>
      </c>
      <c r="D27" s="348"/>
      <c r="E27" s="18">
        <v>641</v>
      </c>
      <c r="F27" s="12">
        <v>1975</v>
      </c>
      <c r="G27" s="12">
        <v>987</v>
      </c>
      <c r="H27" s="12">
        <v>988</v>
      </c>
      <c r="I27" s="270">
        <v>-9</v>
      </c>
      <c r="J27" s="12">
        <v>48.5735366453517</v>
      </c>
      <c r="K27" s="69">
        <v>0.2959910078681154</v>
      </c>
      <c r="L27" s="272"/>
    </row>
    <row r="28" spans="3:12" ht="16.5" customHeight="1">
      <c r="C28" s="349" t="s">
        <v>277</v>
      </c>
      <c r="D28" s="348"/>
      <c r="E28" s="18">
        <v>618</v>
      </c>
      <c r="F28" s="12">
        <v>1919</v>
      </c>
      <c r="G28" s="12">
        <v>984</v>
      </c>
      <c r="H28" s="12">
        <v>935</v>
      </c>
      <c r="I28" s="270">
        <v>-2</v>
      </c>
      <c r="J28" s="12">
        <v>172.10762331838563</v>
      </c>
      <c r="K28" s="69">
        <v>0.2875983514424878</v>
      </c>
      <c r="L28" s="272"/>
    </row>
    <row r="29" spans="3:12" ht="16.5" customHeight="1">
      <c r="C29" s="349" t="s">
        <v>328</v>
      </c>
      <c r="D29" s="348"/>
      <c r="E29" s="18">
        <v>235</v>
      </c>
      <c r="F29" s="12">
        <v>645</v>
      </c>
      <c r="G29" s="12">
        <v>325</v>
      </c>
      <c r="H29" s="12">
        <v>320</v>
      </c>
      <c r="I29" s="270">
        <v>-3</v>
      </c>
      <c r="J29" s="12">
        <v>17.79310344827586</v>
      </c>
      <c r="K29" s="69">
        <v>0.09666541775946047</v>
      </c>
      <c r="L29" s="272"/>
    </row>
    <row r="30" spans="3:12" ht="16.5" customHeight="1" thickBot="1">
      <c r="C30" s="418" t="s">
        <v>278</v>
      </c>
      <c r="D30" s="419"/>
      <c r="E30" s="19">
        <v>3850</v>
      </c>
      <c r="F30" s="13">
        <v>10334</v>
      </c>
      <c r="G30" s="13">
        <v>5347</v>
      </c>
      <c r="H30" s="13">
        <v>4987</v>
      </c>
      <c r="I30" s="271">
        <v>-70</v>
      </c>
      <c r="J30" s="13">
        <v>327.12883823994935</v>
      </c>
      <c r="K30" s="40">
        <v>1.6</v>
      </c>
      <c r="L30" s="272"/>
    </row>
    <row r="31" spans="4:12" ht="16.5" customHeight="1">
      <c r="D31" s="70" t="s">
        <v>281</v>
      </c>
      <c r="L31" s="272"/>
    </row>
    <row r="32" ht="16.5" customHeight="1">
      <c r="D32" s="70" t="s">
        <v>338</v>
      </c>
    </row>
    <row r="33" ht="16.5" customHeight="1">
      <c r="D33" s="70" t="s">
        <v>282</v>
      </c>
    </row>
    <row r="34" ht="16.5" customHeight="1">
      <c r="D34" s="70" t="s">
        <v>339</v>
      </c>
    </row>
    <row r="35" ht="16.5" customHeight="1"/>
    <row r="36" spans="2:12" ht="21" customHeight="1">
      <c r="B36" s="344" t="s">
        <v>53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</row>
    <row r="37" ht="16.5" customHeight="1"/>
    <row r="38" spans="10:11" ht="16.5" customHeight="1">
      <c r="J38" s="364" t="s">
        <v>283</v>
      </c>
      <c r="K38" s="364"/>
    </row>
    <row r="39" spans="3:11" ht="16.5" customHeight="1">
      <c r="C39" s="274" t="s">
        <v>38</v>
      </c>
      <c r="D39" s="274" t="s">
        <v>39</v>
      </c>
      <c r="E39" s="274" t="s">
        <v>40</v>
      </c>
      <c r="F39" s="274" t="s">
        <v>41</v>
      </c>
      <c r="G39" s="1"/>
      <c r="H39" s="274" t="s">
        <v>38</v>
      </c>
      <c r="I39" s="274" t="s">
        <v>39</v>
      </c>
      <c r="J39" s="274" t="s">
        <v>40</v>
      </c>
      <c r="K39" s="274" t="s">
        <v>41</v>
      </c>
    </row>
    <row r="40" spans="3:11" ht="16.5" customHeight="1">
      <c r="C40" s="274">
        <v>1</v>
      </c>
      <c r="D40" s="275" t="s">
        <v>289</v>
      </c>
      <c r="E40" s="71">
        <v>8503119</v>
      </c>
      <c r="F40" s="276" t="s">
        <v>42</v>
      </c>
      <c r="G40" s="1"/>
      <c r="H40" s="274">
        <v>16</v>
      </c>
      <c r="I40" s="277" t="s">
        <v>304</v>
      </c>
      <c r="J40" s="278">
        <v>813911</v>
      </c>
      <c r="K40" s="276" t="s">
        <v>42</v>
      </c>
    </row>
    <row r="41" spans="3:11" ht="16.5" customHeight="1">
      <c r="C41" s="274">
        <v>2</v>
      </c>
      <c r="D41" s="279" t="s">
        <v>290</v>
      </c>
      <c r="E41" s="71">
        <v>3585016</v>
      </c>
      <c r="F41" s="281" t="s">
        <v>43</v>
      </c>
      <c r="G41" s="1"/>
      <c r="H41" s="274">
        <v>17</v>
      </c>
      <c r="I41" s="277" t="s">
        <v>305</v>
      </c>
      <c r="J41" s="278">
        <v>804725</v>
      </c>
      <c r="K41" s="280" t="s">
        <v>43</v>
      </c>
    </row>
    <row r="42" spans="3:11" ht="16.5" customHeight="1">
      <c r="C42" s="274">
        <v>3</v>
      </c>
      <c r="D42" s="279" t="s">
        <v>291</v>
      </c>
      <c r="E42" s="71">
        <v>2629287</v>
      </c>
      <c r="F42" s="281" t="s">
        <v>43</v>
      </c>
      <c r="G42" s="1"/>
      <c r="H42" s="282">
        <v>18</v>
      </c>
      <c r="I42" s="277" t="s">
        <v>306</v>
      </c>
      <c r="J42" s="278">
        <v>700637</v>
      </c>
      <c r="K42" s="280" t="s">
        <v>43</v>
      </c>
    </row>
    <row r="43" spans="3:11" ht="16.5" customHeight="1">
      <c r="C43" s="274">
        <v>4</v>
      </c>
      <c r="D43" s="279" t="s">
        <v>292</v>
      </c>
      <c r="E43" s="71">
        <v>2215409</v>
      </c>
      <c r="F43" s="281" t="s">
        <v>43</v>
      </c>
      <c r="G43" s="1"/>
      <c r="H43" s="274">
        <v>19</v>
      </c>
      <c r="I43" s="279" t="s">
        <v>307</v>
      </c>
      <c r="J43" s="71">
        <v>675463</v>
      </c>
      <c r="K43" s="280" t="s">
        <v>43</v>
      </c>
    </row>
    <row r="44" spans="3:11" ht="16.5" customHeight="1" thickBot="1">
      <c r="C44" s="274">
        <v>5</v>
      </c>
      <c r="D44" s="279" t="s">
        <v>293</v>
      </c>
      <c r="E44" s="71">
        <v>1882550</v>
      </c>
      <c r="F44" s="281" t="s">
        <v>43</v>
      </c>
      <c r="G44" s="1"/>
      <c r="H44" s="283">
        <v>20</v>
      </c>
      <c r="I44" s="284" t="s">
        <v>308</v>
      </c>
      <c r="J44" s="285">
        <v>669690</v>
      </c>
      <c r="K44" s="280" t="s">
        <v>43</v>
      </c>
    </row>
    <row r="45" spans="3:11" ht="16.5" customHeight="1" thickBot="1">
      <c r="C45" s="274">
        <v>6</v>
      </c>
      <c r="D45" s="279" t="s">
        <v>294</v>
      </c>
      <c r="E45" s="71">
        <v>1526738</v>
      </c>
      <c r="F45" s="281" t="s">
        <v>43</v>
      </c>
      <c r="G45" s="1"/>
      <c r="H45" s="286">
        <v>21</v>
      </c>
      <c r="I45" s="287" t="s">
        <v>309</v>
      </c>
      <c r="J45" s="288">
        <v>629194</v>
      </c>
      <c r="K45" s="289" t="s">
        <v>43</v>
      </c>
    </row>
    <row r="46" spans="3:11" ht="16.5" customHeight="1">
      <c r="C46" s="274">
        <v>7</v>
      </c>
      <c r="D46" s="279" t="s">
        <v>295</v>
      </c>
      <c r="E46" s="71">
        <v>1473920</v>
      </c>
      <c r="F46" s="281" t="s">
        <v>43</v>
      </c>
      <c r="G46" s="1"/>
      <c r="H46" s="273">
        <v>22</v>
      </c>
      <c r="I46" s="290" t="s">
        <v>310</v>
      </c>
      <c r="J46" s="291">
        <v>604677</v>
      </c>
      <c r="K46" s="292" t="s">
        <v>43</v>
      </c>
    </row>
    <row r="47" spans="3:11" ht="16.5" customHeight="1">
      <c r="C47" s="274">
        <v>8</v>
      </c>
      <c r="D47" s="279" t="s">
        <v>296</v>
      </c>
      <c r="E47" s="71">
        <v>1405058</v>
      </c>
      <c r="F47" s="281" t="s">
        <v>43</v>
      </c>
      <c r="G47" s="1"/>
      <c r="H47" s="274">
        <v>23</v>
      </c>
      <c r="I47" s="279" t="s">
        <v>311</v>
      </c>
      <c r="J47" s="71">
        <v>571111</v>
      </c>
      <c r="K47" s="281" t="s">
        <v>43</v>
      </c>
    </row>
    <row r="48" spans="3:11" ht="16.5" customHeight="1">
      <c r="C48" s="274">
        <v>9</v>
      </c>
      <c r="D48" s="279" t="s">
        <v>297</v>
      </c>
      <c r="E48" s="71">
        <v>1330177</v>
      </c>
      <c r="F48" s="281" t="s">
        <v>43</v>
      </c>
      <c r="G48" s="1"/>
      <c r="H48" s="274">
        <v>24</v>
      </c>
      <c r="I48" s="279" t="s">
        <v>312</v>
      </c>
      <c r="J48" s="71">
        <v>560395</v>
      </c>
      <c r="K48" s="281" t="s">
        <v>43</v>
      </c>
    </row>
    <row r="49" spans="3:11" ht="16.5" customHeight="1">
      <c r="C49" s="274">
        <v>10</v>
      </c>
      <c r="D49" s="279" t="s">
        <v>298</v>
      </c>
      <c r="E49" s="71">
        <v>1177778</v>
      </c>
      <c r="F49" s="281" t="s">
        <v>43</v>
      </c>
      <c r="G49" s="1"/>
      <c r="H49" s="274">
        <v>25</v>
      </c>
      <c r="I49" s="279" t="s">
        <v>313</v>
      </c>
      <c r="J49" s="71">
        <v>514941</v>
      </c>
      <c r="K49" s="281" t="s">
        <v>43</v>
      </c>
    </row>
    <row r="50" spans="3:11" ht="16.5" customHeight="1">
      <c r="C50" s="274">
        <v>11</v>
      </c>
      <c r="D50" s="279" t="s">
        <v>299</v>
      </c>
      <c r="E50" s="71">
        <v>1155484</v>
      </c>
      <c r="F50" s="281" t="s">
        <v>43</v>
      </c>
      <c r="G50" s="1"/>
      <c r="H50" s="274">
        <v>26</v>
      </c>
      <c r="I50" s="279" t="s">
        <v>314</v>
      </c>
      <c r="J50" s="71">
        <v>513625</v>
      </c>
      <c r="K50" s="281" t="s">
        <v>43</v>
      </c>
    </row>
    <row r="51" spans="3:11" ht="16.5" customHeight="1">
      <c r="C51" s="274">
        <v>12</v>
      </c>
      <c r="D51" s="279" t="s">
        <v>300</v>
      </c>
      <c r="E51" s="71">
        <v>1025963</v>
      </c>
      <c r="F51" s="281" t="s">
        <v>43</v>
      </c>
      <c r="G51" s="1"/>
      <c r="H51" s="274">
        <v>27</v>
      </c>
      <c r="I51" s="279" t="s">
        <v>315</v>
      </c>
      <c r="J51" s="71">
        <v>482591</v>
      </c>
      <c r="K51" s="281" t="s">
        <v>43</v>
      </c>
    </row>
    <row r="52" spans="3:11" ht="16.5" customHeight="1">
      <c r="C52" s="274">
        <v>13</v>
      </c>
      <c r="D52" s="279" t="s">
        <v>301</v>
      </c>
      <c r="E52" s="71">
        <v>993594</v>
      </c>
      <c r="F52" s="281" t="s">
        <v>43</v>
      </c>
      <c r="G52" s="1"/>
      <c r="H52" s="274">
        <v>28</v>
      </c>
      <c r="I52" s="279" t="s">
        <v>316</v>
      </c>
      <c r="J52" s="71">
        <v>480959</v>
      </c>
      <c r="K52" s="281" t="s">
        <v>43</v>
      </c>
    </row>
    <row r="53" spans="3:11" ht="16.5" customHeight="1">
      <c r="C53" s="274">
        <v>14</v>
      </c>
      <c r="D53" s="279" t="s">
        <v>302</v>
      </c>
      <c r="E53" s="71">
        <v>925830</v>
      </c>
      <c r="F53" s="281" t="s">
        <v>43</v>
      </c>
      <c r="G53" s="1"/>
      <c r="H53" s="274">
        <v>29</v>
      </c>
      <c r="I53" s="279" t="s">
        <v>317</v>
      </c>
      <c r="J53" s="71">
        <v>472538</v>
      </c>
      <c r="K53" s="280" t="s">
        <v>43</v>
      </c>
    </row>
    <row r="54" spans="3:11" ht="16.5" customHeight="1">
      <c r="C54" s="274">
        <v>15</v>
      </c>
      <c r="D54" s="279" t="s">
        <v>303</v>
      </c>
      <c r="E54" s="71">
        <v>831069</v>
      </c>
      <c r="F54" s="281" t="s">
        <v>43</v>
      </c>
      <c r="G54" s="1"/>
      <c r="H54" s="274">
        <v>30</v>
      </c>
      <c r="I54" s="279" t="s">
        <v>318</v>
      </c>
      <c r="J54" s="71">
        <v>469728</v>
      </c>
      <c r="K54" s="281" t="s">
        <v>43</v>
      </c>
    </row>
    <row r="55" ht="16.5" customHeight="1"/>
    <row r="56" ht="16.5" customHeight="1">
      <c r="D56" s="72" t="s">
        <v>340</v>
      </c>
    </row>
    <row r="57" ht="16.5" customHeight="1"/>
    <row r="58" ht="16.5" customHeight="1"/>
    <row r="59" spans="2:12" ht="21" customHeight="1">
      <c r="B59" s="344" t="s">
        <v>54</v>
      </c>
      <c r="C59" s="344"/>
      <c r="D59" s="344"/>
      <c r="E59" s="344"/>
      <c r="F59" s="344"/>
      <c r="G59" s="344"/>
      <c r="H59" s="344"/>
      <c r="I59" s="344"/>
      <c r="J59" s="344"/>
      <c r="K59" s="344"/>
      <c r="L59" s="344"/>
    </row>
    <row r="60" ht="16.5" customHeight="1"/>
    <row r="61" ht="16.5" customHeight="1"/>
    <row r="62" spans="11:12" ht="16.5" customHeight="1" thickBot="1">
      <c r="K62" s="410" t="s">
        <v>284</v>
      </c>
      <c r="L62" s="410"/>
    </row>
    <row r="63" spans="2:12" ht="16.5" customHeight="1">
      <c r="B63" s="396" t="s">
        <v>18</v>
      </c>
      <c r="C63" s="405" t="s">
        <v>55</v>
      </c>
      <c r="D63" s="293"/>
      <c r="E63" s="293" t="s">
        <v>56</v>
      </c>
      <c r="F63" s="293"/>
      <c r="G63" s="387" t="s">
        <v>44</v>
      </c>
      <c r="H63" s="388"/>
      <c r="I63" s="388"/>
      <c r="J63" s="388"/>
      <c r="K63" s="389"/>
      <c r="L63" s="368" t="s">
        <v>206</v>
      </c>
    </row>
    <row r="64" spans="2:12" ht="16.5" customHeight="1">
      <c r="B64" s="397"/>
      <c r="C64" s="406"/>
      <c r="D64" s="390" t="s">
        <v>45</v>
      </c>
      <c r="E64" s="294" t="s">
        <v>46</v>
      </c>
      <c r="F64" s="294" t="s">
        <v>47</v>
      </c>
      <c r="G64" s="390" t="s">
        <v>45</v>
      </c>
      <c r="H64" s="383" t="s">
        <v>46</v>
      </c>
      <c r="I64" s="384"/>
      <c r="J64" s="383" t="s">
        <v>47</v>
      </c>
      <c r="K64" s="384"/>
      <c r="L64" s="369"/>
    </row>
    <row r="65" spans="2:12" ht="16.5" customHeight="1">
      <c r="B65" s="397"/>
      <c r="C65" s="406"/>
      <c r="D65" s="391"/>
      <c r="E65" s="385" t="s">
        <v>48</v>
      </c>
      <c r="F65" s="385" t="s">
        <v>49</v>
      </c>
      <c r="G65" s="391"/>
      <c r="H65" s="385" t="s">
        <v>50</v>
      </c>
      <c r="I65" s="296" t="s">
        <v>203</v>
      </c>
      <c r="J65" s="385" t="s">
        <v>51</v>
      </c>
      <c r="K65" s="297" t="s">
        <v>204</v>
      </c>
      <c r="L65" s="369"/>
    </row>
    <row r="66" spans="2:12" ht="16.5" customHeight="1" thickBot="1">
      <c r="B66" s="397"/>
      <c r="C66" s="406"/>
      <c r="D66" s="392"/>
      <c r="E66" s="404"/>
      <c r="F66" s="404"/>
      <c r="G66" s="392"/>
      <c r="H66" s="386"/>
      <c r="I66" s="298" t="s">
        <v>205</v>
      </c>
      <c r="J66" s="386"/>
      <c r="K66" s="299" t="s">
        <v>202</v>
      </c>
      <c r="L66" s="295" t="s">
        <v>207</v>
      </c>
    </row>
    <row r="67" spans="2:12" ht="16.5" customHeight="1" thickBot="1">
      <c r="B67" s="300" t="s">
        <v>24</v>
      </c>
      <c r="C67" s="301">
        <v>-569</v>
      </c>
      <c r="D67" s="302">
        <v>177</v>
      </c>
      <c r="E67" s="302">
        <v>521</v>
      </c>
      <c r="F67" s="302">
        <v>344</v>
      </c>
      <c r="G67" s="302">
        <v>-746</v>
      </c>
      <c r="H67" s="302">
        <v>5752</v>
      </c>
      <c r="I67" s="302">
        <v>1885</v>
      </c>
      <c r="J67" s="302">
        <v>6498</v>
      </c>
      <c r="K67" s="302">
        <v>1885</v>
      </c>
      <c r="L67" s="303">
        <v>-0.09</v>
      </c>
    </row>
    <row r="68" spans="2:12" ht="16.5" customHeight="1">
      <c r="B68" s="304" t="s">
        <v>57</v>
      </c>
      <c r="C68" s="305">
        <v>132</v>
      </c>
      <c r="D68" s="306">
        <v>35</v>
      </c>
      <c r="E68" s="306">
        <v>116</v>
      </c>
      <c r="F68" s="306">
        <v>81</v>
      </c>
      <c r="G68" s="306">
        <v>97</v>
      </c>
      <c r="H68" s="306">
        <v>1226</v>
      </c>
      <c r="I68" s="306">
        <v>414</v>
      </c>
      <c r="J68" s="306">
        <v>1144</v>
      </c>
      <c r="K68" s="306">
        <v>399</v>
      </c>
      <c r="L68" s="307">
        <v>0.09</v>
      </c>
    </row>
    <row r="69" spans="2:12" ht="16.5" customHeight="1">
      <c r="B69" s="308" t="s">
        <v>58</v>
      </c>
      <c r="C69" s="309">
        <v>-141</v>
      </c>
      <c r="D69" s="270">
        <v>40</v>
      </c>
      <c r="E69" s="270">
        <v>67</v>
      </c>
      <c r="F69" s="270">
        <v>27</v>
      </c>
      <c r="G69" s="270">
        <v>-181</v>
      </c>
      <c r="H69" s="270">
        <v>673</v>
      </c>
      <c r="I69" s="270">
        <v>127</v>
      </c>
      <c r="J69" s="270">
        <v>836</v>
      </c>
      <c r="K69" s="270">
        <v>145</v>
      </c>
      <c r="L69" s="310">
        <v>-0.2</v>
      </c>
    </row>
    <row r="70" spans="2:12" ht="16.5" customHeight="1">
      <c r="B70" s="308" t="s">
        <v>27</v>
      </c>
      <c r="C70" s="309">
        <v>-269</v>
      </c>
      <c r="D70" s="270">
        <v>28</v>
      </c>
      <c r="E70" s="270">
        <v>52</v>
      </c>
      <c r="F70" s="270">
        <v>24</v>
      </c>
      <c r="G70" s="270">
        <v>-297</v>
      </c>
      <c r="H70" s="270">
        <v>519</v>
      </c>
      <c r="I70" s="270">
        <v>161</v>
      </c>
      <c r="J70" s="270">
        <v>798</v>
      </c>
      <c r="K70" s="270">
        <v>179</v>
      </c>
      <c r="L70" s="310">
        <v>-0.47</v>
      </c>
    </row>
    <row r="71" spans="2:12" ht="16.5" customHeight="1">
      <c r="B71" s="308" t="s">
        <v>28</v>
      </c>
      <c r="C71" s="309">
        <v>-121</v>
      </c>
      <c r="D71" s="270">
        <v>8</v>
      </c>
      <c r="E71" s="270">
        <v>44</v>
      </c>
      <c r="F71" s="270">
        <v>36</v>
      </c>
      <c r="G71" s="270">
        <v>-129</v>
      </c>
      <c r="H71" s="270">
        <v>532</v>
      </c>
      <c r="I71" s="270">
        <v>121</v>
      </c>
      <c r="J71" s="270">
        <v>585</v>
      </c>
      <c r="K71" s="270">
        <v>197</v>
      </c>
      <c r="L71" s="310">
        <v>-0.19</v>
      </c>
    </row>
    <row r="72" spans="2:12" ht="16.5" customHeight="1">
      <c r="B72" s="308" t="s">
        <v>29</v>
      </c>
      <c r="C72" s="309">
        <v>-4</v>
      </c>
      <c r="D72" s="270">
        <v>25</v>
      </c>
      <c r="E72" s="270">
        <v>53</v>
      </c>
      <c r="F72" s="270">
        <v>28</v>
      </c>
      <c r="G72" s="270">
        <v>-29</v>
      </c>
      <c r="H72" s="270">
        <v>951</v>
      </c>
      <c r="I72" s="270">
        <v>244</v>
      </c>
      <c r="J72" s="270">
        <v>1053</v>
      </c>
      <c r="K72" s="270">
        <v>171</v>
      </c>
      <c r="L72" s="310">
        <v>-0.01</v>
      </c>
    </row>
    <row r="73" spans="2:12" ht="16.5" customHeight="1">
      <c r="B73" s="308" t="s">
        <v>59</v>
      </c>
      <c r="C73" s="309">
        <v>-73</v>
      </c>
      <c r="D73" s="270">
        <v>13</v>
      </c>
      <c r="E73" s="270">
        <v>33</v>
      </c>
      <c r="F73" s="270">
        <v>20</v>
      </c>
      <c r="G73" s="270">
        <v>-86</v>
      </c>
      <c r="H73" s="270">
        <v>190</v>
      </c>
      <c r="I73" s="270">
        <v>115</v>
      </c>
      <c r="J73" s="270">
        <v>258</v>
      </c>
      <c r="K73" s="270">
        <v>133</v>
      </c>
      <c r="L73" s="310">
        <v>-0.23</v>
      </c>
    </row>
    <row r="74" spans="2:12" ht="16.5" customHeight="1">
      <c r="B74" s="308" t="s">
        <v>60</v>
      </c>
      <c r="C74" s="309">
        <v>56</v>
      </c>
      <c r="D74" s="270">
        <v>4</v>
      </c>
      <c r="E74" s="270">
        <v>22</v>
      </c>
      <c r="F74" s="270">
        <v>18</v>
      </c>
      <c r="G74" s="270">
        <v>52</v>
      </c>
      <c r="H74" s="270">
        <v>142</v>
      </c>
      <c r="I74" s="270">
        <v>136</v>
      </c>
      <c r="J74" s="270">
        <v>120</v>
      </c>
      <c r="K74" s="270">
        <v>106</v>
      </c>
      <c r="L74" s="310">
        <v>0.19</v>
      </c>
    </row>
    <row r="75" spans="2:12" ht="16.5" customHeight="1">
      <c r="B75" s="308" t="s">
        <v>61</v>
      </c>
      <c r="C75" s="309">
        <v>13</v>
      </c>
      <c r="D75" s="270">
        <v>9</v>
      </c>
      <c r="E75" s="270">
        <v>24</v>
      </c>
      <c r="F75" s="270">
        <v>15</v>
      </c>
      <c r="G75" s="270">
        <v>4</v>
      </c>
      <c r="H75" s="270">
        <v>148</v>
      </c>
      <c r="I75" s="270">
        <v>113</v>
      </c>
      <c r="J75" s="270">
        <v>160</v>
      </c>
      <c r="K75" s="270">
        <v>97</v>
      </c>
      <c r="L75" s="310">
        <v>0.04</v>
      </c>
    </row>
    <row r="76" spans="2:12" ht="16.5" customHeight="1">
      <c r="B76" s="308" t="s">
        <v>62</v>
      </c>
      <c r="C76" s="309">
        <v>54</v>
      </c>
      <c r="D76" s="270">
        <v>13</v>
      </c>
      <c r="E76" s="270">
        <v>21</v>
      </c>
      <c r="F76" s="270">
        <v>8</v>
      </c>
      <c r="G76" s="270">
        <v>41</v>
      </c>
      <c r="H76" s="270">
        <v>166</v>
      </c>
      <c r="I76" s="270">
        <v>79</v>
      </c>
      <c r="J76" s="270">
        <v>131</v>
      </c>
      <c r="K76" s="270">
        <v>73</v>
      </c>
      <c r="L76" s="310">
        <v>0.31</v>
      </c>
    </row>
    <row r="77" spans="2:12" ht="16.5" customHeight="1">
      <c r="B77" s="308" t="s">
        <v>63</v>
      </c>
      <c r="C77" s="309">
        <v>10</v>
      </c>
      <c r="D77" s="270">
        <v>6</v>
      </c>
      <c r="E77" s="270">
        <v>11</v>
      </c>
      <c r="F77" s="270">
        <v>5</v>
      </c>
      <c r="G77" s="270">
        <v>4</v>
      </c>
      <c r="H77" s="270">
        <v>47</v>
      </c>
      <c r="I77" s="270">
        <v>40</v>
      </c>
      <c r="J77" s="270">
        <v>61</v>
      </c>
      <c r="K77" s="270">
        <v>22</v>
      </c>
      <c r="L77" s="310">
        <v>0.08</v>
      </c>
    </row>
    <row r="78" spans="2:12" ht="16.5" customHeight="1">
      <c r="B78" s="308" t="s">
        <v>35</v>
      </c>
      <c r="C78" s="309">
        <v>-141</v>
      </c>
      <c r="D78" s="270">
        <v>6</v>
      </c>
      <c r="E78" s="270">
        <v>27</v>
      </c>
      <c r="F78" s="270">
        <v>21</v>
      </c>
      <c r="G78" s="270">
        <v>-147</v>
      </c>
      <c r="H78" s="270">
        <v>365</v>
      </c>
      <c r="I78" s="270">
        <v>92</v>
      </c>
      <c r="J78" s="270">
        <v>437</v>
      </c>
      <c r="K78" s="270">
        <v>167</v>
      </c>
      <c r="L78" s="310">
        <v>-0.31</v>
      </c>
    </row>
    <row r="79" spans="2:12" ht="16.5" customHeight="1">
      <c r="B79" s="308" t="s">
        <v>36</v>
      </c>
      <c r="C79" s="309">
        <v>-43</v>
      </c>
      <c r="D79" s="270">
        <v>3</v>
      </c>
      <c r="E79" s="270">
        <v>12</v>
      </c>
      <c r="F79" s="270">
        <v>9</v>
      </c>
      <c r="G79" s="270">
        <v>-46</v>
      </c>
      <c r="H79" s="270">
        <v>135</v>
      </c>
      <c r="I79" s="270">
        <v>29</v>
      </c>
      <c r="J79" s="270">
        <v>172</v>
      </c>
      <c r="K79" s="270">
        <v>38</v>
      </c>
      <c r="L79" s="310">
        <v>-0.2</v>
      </c>
    </row>
    <row r="80" spans="2:12" ht="16.5" customHeight="1">
      <c r="B80" s="311" t="s">
        <v>64</v>
      </c>
      <c r="C80" s="312">
        <v>70</v>
      </c>
      <c r="D80" s="313">
        <v>1</v>
      </c>
      <c r="E80" s="313">
        <v>23</v>
      </c>
      <c r="F80" s="313">
        <v>22</v>
      </c>
      <c r="G80" s="313">
        <v>69</v>
      </c>
      <c r="H80" s="313">
        <v>480</v>
      </c>
      <c r="I80" s="313">
        <v>148</v>
      </c>
      <c r="J80" s="313">
        <v>444</v>
      </c>
      <c r="K80" s="313">
        <v>115</v>
      </c>
      <c r="L80" s="314">
        <v>0.17</v>
      </c>
    </row>
    <row r="81" spans="2:12" ht="16.5" customHeight="1">
      <c r="B81" s="315" t="s">
        <v>276</v>
      </c>
      <c r="C81" s="309">
        <v>-25</v>
      </c>
      <c r="D81" s="270">
        <v>-1</v>
      </c>
      <c r="E81" s="270">
        <v>7</v>
      </c>
      <c r="F81" s="270">
        <v>8</v>
      </c>
      <c r="G81" s="270">
        <v>-24</v>
      </c>
      <c r="H81" s="270">
        <v>70</v>
      </c>
      <c r="I81" s="270">
        <v>36</v>
      </c>
      <c r="J81" s="270">
        <v>101</v>
      </c>
      <c r="K81" s="270">
        <v>29</v>
      </c>
      <c r="L81" s="310">
        <v>-0.17</v>
      </c>
    </row>
    <row r="82" spans="2:12" ht="16.5" customHeight="1">
      <c r="B82" s="308" t="s">
        <v>285</v>
      </c>
      <c r="C82" s="309">
        <v>-3</v>
      </c>
      <c r="D82" s="270">
        <v>-2</v>
      </c>
      <c r="E82" s="270">
        <v>5</v>
      </c>
      <c r="F82" s="270">
        <v>7</v>
      </c>
      <c r="G82" s="270">
        <v>-1</v>
      </c>
      <c r="H82" s="270">
        <v>46</v>
      </c>
      <c r="I82" s="270">
        <v>20</v>
      </c>
      <c r="J82" s="270">
        <v>59</v>
      </c>
      <c r="K82" s="270">
        <v>8</v>
      </c>
      <c r="L82" s="310">
        <v>-0.03</v>
      </c>
    </row>
    <row r="83" spans="2:12" ht="16.5" customHeight="1">
      <c r="B83" s="308" t="s">
        <v>286</v>
      </c>
      <c r="C83" s="309">
        <v>-9</v>
      </c>
      <c r="D83" s="270">
        <v>1</v>
      </c>
      <c r="E83" s="270">
        <v>1</v>
      </c>
      <c r="F83" s="270">
        <v>0</v>
      </c>
      <c r="G83" s="270">
        <v>-10</v>
      </c>
      <c r="H83" s="270">
        <v>13</v>
      </c>
      <c r="I83" s="270">
        <v>0</v>
      </c>
      <c r="J83" s="270">
        <v>22</v>
      </c>
      <c r="K83" s="270">
        <v>1</v>
      </c>
      <c r="L83" s="310">
        <v>-0.45</v>
      </c>
    </row>
    <row r="84" spans="2:12" ht="16.5" customHeight="1">
      <c r="B84" s="308" t="s">
        <v>277</v>
      </c>
      <c r="C84" s="309">
        <v>-2</v>
      </c>
      <c r="D84" s="270">
        <v>-3</v>
      </c>
      <c r="E84" s="270">
        <v>0</v>
      </c>
      <c r="F84" s="270">
        <v>3</v>
      </c>
      <c r="G84" s="270">
        <v>1</v>
      </c>
      <c r="H84" s="270">
        <v>6</v>
      </c>
      <c r="I84" s="270">
        <v>4</v>
      </c>
      <c r="J84" s="270">
        <v>9</v>
      </c>
      <c r="K84" s="270">
        <v>0</v>
      </c>
      <c r="L84" s="310">
        <v>-0.1</v>
      </c>
    </row>
    <row r="85" spans="2:12" ht="16.5" customHeight="1">
      <c r="B85" s="308" t="s">
        <v>287</v>
      </c>
      <c r="C85" s="309">
        <v>-3</v>
      </c>
      <c r="D85" s="270">
        <v>0</v>
      </c>
      <c r="E85" s="270">
        <v>0</v>
      </c>
      <c r="F85" s="270">
        <v>0</v>
      </c>
      <c r="G85" s="270">
        <v>-3</v>
      </c>
      <c r="H85" s="270">
        <v>2</v>
      </c>
      <c r="I85" s="270">
        <v>0</v>
      </c>
      <c r="J85" s="270">
        <v>5</v>
      </c>
      <c r="K85" s="270">
        <v>0</v>
      </c>
      <c r="L85" s="310">
        <v>-0.46</v>
      </c>
    </row>
    <row r="86" spans="2:12" ht="16.5" customHeight="1" thickBot="1">
      <c r="B86" s="316" t="s">
        <v>288</v>
      </c>
      <c r="C86" s="317">
        <v>-70</v>
      </c>
      <c r="D86" s="271">
        <v>-9</v>
      </c>
      <c r="E86" s="271">
        <v>3</v>
      </c>
      <c r="F86" s="271">
        <v>12</v>
      </c>
      <c r="G86" s="271">
        <v>-61</v>
      </c>
      <c r="H86" s="271">
        <v>41</v>
      </c>
      <c r="I86" s="271">
        <v>6</v>
      </c>
      <c r="J86" s="271">
        <v>103</v>
      </c>
      <c r="K86" s="271">
        <v>5</v>
      </c>
      <c r="L86" s="318">
        <v>-0.67</v>
      </c>
    </row>
    <row r="87" spans="2:12" ht="16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6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6.5" customHeight="1" thickBot="1">
      <c r="B89" s="1"/>
      <c r="C89" s="1"/>
      <c r="D89" s="1"/>
      <c r="E89" s="1"/>
      <c r="F89" s="1"/>
      <c r="G89" s="1"/>
      <c r="H89" s="1"/>
      <c r="I89" s="409" t="s">
        <v>319</v>
      </c>
      <c r="J89" s="409"/>
      <c r="K89" s="409"/>
      <c r="L89" s="409"/>
    </row>
    <row r="90" spans="2:12" ht="16.5" customHeight="1">
      <c r="B90" s="398" t="s">
        <v>18</v>
      </c>
      <c r="C90" s="401" t="s">
        <v>55</v>
      </c>
      <c r="D90" s="333"/>
      <c r="E90" s="333" t="s">
        <v>56</v>
      </c>
      <c r="F90" s="333"/>
      <c r="G90" s="413" t="s">
        <v>44</v>
      </c>
      <c r="H90" s="414"/>
      <c r="I90" s="414"/>
      <c r="J90" s="414"/>
      <c r="K90" s="415"/>
      <c r="L90" s="407" t="s">
        <v>208</v>
      </c>
    </row>
    <row r="91" spans="2:12" ht="16.5" customHeight="1">
      <c r="B91" s="399"/>
      <c r="C91" s="402"/>
      <c r="D91" s="393" t="s">
        <v>45</v>
      </c>
      <c r="E91" s="334" t="s">
        <v>46</v>
      </c>
      <c r="F91" s="334" t="s">
        <v>47</v>
      </c>
      <c r="G91" s="393" t="s">
        <v>45</v>
      </c>
      <c r="H91" s="416" t="s">
        <v>46</v>
      </c>
      <c r="I91" s="417"/>
      <c r="J91" s="416" t="s">
        <v>47</v>
      </c>
      <c r="K91" s="417"/>
      <c r="L91" s="408"/>
    </row>
    <row r="92" spans="2:12" ht="16.5" customHeight="1">
      <c r="B92" s="399"/>
      <c r="C92" s="402"/>
      <c r="D92" s="394"/>
      <c r="E92" s="411" t="s">
        <v>48</v>
      </c>
      <c r="F92" s="411" t="s">
        <v>49</v>
      </c>
      <c r="G92" s="394"/>
      <c r="H92" s="411" t="s">
        <v>50</v>
      </c>
      <c r="I92" s="335" t="s">
        <v>204</v>
      </c>
      <c r="J92" s="411" t="s">
        <v>51</v>
      </c>
      <c r="K92" s="335" t="s">
        <v>204</v>
      </c>
      <c r="L92" s="408"/>
    </row>
    <row r="93" spans="2:12" ht="16.5" customHeight="1" thickBot="1">
      <c r="B93" s="400"/>
      <c r="C93" s="403"/>
      <c r="D93" s="395"/>
      <c r="E93" s="412"/>
      <c r="F93" s="412"/>
      <c r="G93" s="395"/>
      <c r="H93" s="412"/>
      <c r="I93" s="336" t="s">
        <v>205</v>
      </c>
      <c r="J93" s="412"/>
      <c r="K93" s="336" t="s">
        <v>202</v>
      </c>
      <c r="L93" s="337" t="s">
        <v>209</v>
      </c>
    </row>
    <row r="94" spans="2:12" ht="16.5" customHeight="1" thickBot="1">
      <c r="B94" s="338" t="s">
        <v>24</v>
      </c>
      <c r="C94" s="321">
        <v>4414</v>
      </c>
      <c r="D94" s="322">
        <v>2217</v>
      </c>
      <c r="E94" s="322">
        <v>6067</v>
      </c>
      <c r="F94" s="322">
        <v>3850</v>
      </c>
      <c r="G94" s="322">
        <v>2197</v>
      </c>
      <c r="H94" s="322">
        <v>36946</v>
      </c>
      <c r="I94" s="322">
        <v>12720</v>
      </c>
      <c r="J94" s="322">
        <v>34749</v>
      </c>
      <c r="K94" s="322">
        <v>12720</v>
      </c>
      <c r="L94" s="323">
        <v>0.6659264131700704</v>
      </c>
    </row>
    <row r="95" spans="2:12" ht="16.5" customHeight="1">
      <c r="B95" s="339" t="s">
        <v>57</v>
      </c>
      <c r="C95" s="324">
        <v>1086</v>
      </c>
      <c r="D95" s="325">
        <v>556</v>
      </c>
      <c r="E95" s="325">
        <v>1396</v>
      </c>
      <c r="F95" s="325">
        <v>840</v>
      </c>
      <c r="G95" s="325">
        <v>530</v>
      </c>
      <c r="H95" s="325">
        <v>7592</v>
      </c>
      <c r="I95" s="325">
        <v>2631</v>
      </c>
      <c r="J95" s="325">
        <v>6904</v>
      </c>
      <c r="K95" s="325">
        <v>2789</v>
      </c>
      <c r="L95" s="326">
        <v>0.7688985492880995</v>
      </c>
    </row>
    <row r="96" spans="2:12" ht="16.5" customHeight="1">
      <c r="B96" s="340" t="s">
        <v>58</v>
      </c>
      <c r="C96" s="327">
        <v>1670</v>
      </c>
      <c r="D96" s="328">
        <v>448</v>
      </c>
      <c r="E96" s="328">
        <v>760</v>
      </c>
      <c r="F96" s="328">
        <v>312</v>
      </c>
      <c r="G96" s="328">
        <v>1222</v>
      </c>
      <c r="H96" s="328">
        <v>5158</v>
      </c>
      <c r="I96" s="328">
        <v>1111</v>
      </c>
      <c r="J96" s="328">
        <v>3960</v>
      </c>
      <c r="K96" s="328">
        <v>1087</v>
      </c>
      <c r="L96" s="329">
        <v>2.4633448387762824</v>
      </c>
    </row>
    <row r="97" spans="2:12" ht="16.5" customHeight="1">
      <c r="B97" s="340" t="s">
        <v>27</v>
      </c>
      <c r="C97" s="327">
        <v>1215</v>
      </c>
      <c r="D97" s="328">
        <v>319</v>
      </c>
      <c r="E97" s="328">
        <v>614</v>
      </c>
      <c r="F97" s="328">
        <v>295</v>
      </c>
      <c r="G97" s="328">
        <v>896</v>
      </c>
      <c r="H97" s="328">
        <v>4141</v>
      </c>
      <c r="I97" s="328">
        <v>1187</v>
      </c>
      <c r="J97" s="328">
        <v>3218</v>
      </c>
      <c r="K97" s="328">
        <v>1214</v>
      </c>
      <c r="L97" s="329">
        <v>2.2018448378970934</v>
      </c>
    </row>
    <row r="98" spans="2:12" ht="16.5" customHeight="1">
      <c r="B98" s="340" t="s">
        <v>28</v>
      </c>
      <c r="C98" s="327">
        <v>-8</v>
      </c>
      <c r="D98" s="328">
        <v>154</v>
      </c>
      <c r="E98" s="328">
        <v>536</v>
      </c>
      <c r="F98" s="328">
        <v>382</v>
      </c>
      <c r="G98" s="328">
        <v>-162</v>
      </c>
      <c r="H98" s="328">
        <v>2949</v>
      </c>
      <c r="I98" s="328">
        <v>1131</v>
      </c>
      <c r="J98" s="328">
        <v>3075</v>
      </c>
      <c r="K98" s="328">
        <v>1167</v>
      </c>
      <c r="L98" s="329">
        <v>-0.012863390789807916</v>
      </c>
    </row>
    <row r="99" spans="2:12" ht="16.5" customHeight="1">
      <c r="B99" s="340" t="s">
        <v>29</v>
      </c>
      <c r="C99" s="327">
        <v>397</v>
      </c>
      <c r="D99" s="328">
        <v>294</v>
      </c>
      <c r="E99" s="328">
        <v>638</v>
      </c>
      <c r="F99" s="328">
        <v>344</v>
      </c>
      <c r="G99" s="328">
        <v>103</v>
      </c>
      <c r="H99" s="328">
        <v>4817</v>
      </c>
      <c r="I99" s="328">
        <v>1123</v>
      </c>
      <c r="J99" s="328">
        <v>4775</v>
      </c>
      <c r="K99" s="328">
        <v>1062</v>
      </c>
      <c r="L99" s="329">
        <v>0.5871044069801767</v>
      </c>
    </row>
    <row r="100" spans="2:12" ht="16.5" customHeight="1">
      <c r="B100" s="340" t="s">
        <v>59</v>
      </c>
      <c r="C100" s="327">
        <v>394</v>
      </c>
      <c r="D100" s="328">
        <v>165</v>
      </c>
      <c r="E100" s="328">
        <v>345</v>
      </c>
      <c r="F100" s="328">
        <v>180</v>
      </c>
      <c r="G100" s="328">
        <v>229</v>
      </c>
      <c r="H100" s="328">
        <v>1407</v>
      </c>
      <c r="I100" s="328">
        <v>966</v>
      </c>
      <c r="J100" s="328">
        <v>1240</v>
      </c>
      <c r="K100" s="328">
        <v>904</v>
      </c>
      <c r="L100" s="329">
        <v>1.2649693389411576</v>
      </c>
    </row>
    <row r="101" spans="2:12" ht="16.5" customHeight="1">
      <c r="B101" s="340" t="s">
        <v>60</v>
      </c>
      <c r="C101" s="327">
        <v>221</v>
      </c>
      <c r="D101" s="328">
        <v>66</v>
      </c>
      <c r="E101" s="328">
        <v>276</v>
      </c>
      <c r="F101" s="328">
        <v>210</v>
      </c>
      <c r="G101" s="328">
        <v>155</v>
      </c>
      <c r="H101" s="328">
        <v>1049</v>
      </c>
      <c r="I101" s="328">
        <v>794</v>
      </c>
      <c r="J101" s="328">
        <v>931</v>
      </c>
      <c r="K101" s="328">
        <v>757</v>
      </c>
      <c r="L101" s="329">
        <v>0.7586419964985769</v>
      </c>
    </row>
    <row r="102" spans="2:12" ht="16.5" customHeight="1">
      <c r="B102" s="340" t="s">
        <v>61</v>
      </c>
      <c r="C102" s="327">
        <v>226</v>
      </c>
      <c r="D102" s="328">
        <v>93</v>
      </c>
      <c r="E102" s="328">
        <v>256</v>
      </c>
      <c r="F102" s="328">
        <v>163</v>
      </c>
      <c r="G102" s="328">
        <v>133</v>
      </c>
      <c r="H102" s="328">
        <v>1128</v>
      </c>
      <c r="I102" s="328">
        <v>993</v>
      </c>
      <c r="J102" s="328">
        <v>1085</v>
      </c>
      <c r="K102" s="328">
        <v>903</v>
      </c>
      <c r="L102" s="329">
        <v>0.7187609324809996</v>
      </c>
    </row>
    <row r="103" spans="2:12" ht="16.5" customHeight="1">
      <c r="B103" s="340" t="s">
        <v>62</v>
      </c>
      <c r="C103" s="327">
        <v>265</v>
      </c>
      <c r="D103" s="328">
        <v>103</v>
      </c>
      <c r="E103" s="328">
        <v>199</v>
      </c>
      <c r="F103" s="328">
        <v>96</v>
      </c>
      <c r="G103" s="328">
        <v>162</v>
      </c>
      <c r="H103" s="328">
        <v>745</v>
      </c>
      <c r="I103" s="328">
        <v>567</v>
      </c>
      <c r="J103" s="328">
        <v>624</v>
      </c>
      <c r="K103" s="328">
        <v>526</v>
      </c>
      <c r="L103" s="329">
        <v>1.558823529411768</v>
      </c>
    </row>
    <row r="104" spans="2:12" ht="16.5" customHeight="1">
      <c r="B104" s="340" t="s">
        <v>63</v>
      </c>
      <c r="C104" s="327">
        <v>-5</v>
      </c>
      <c r="D104" s="328">
        <v>45</v>
      </c>
      <c r="E104" s="328">
        <v>118</v>
      </c>
      <c r="F104" s="328">
        <v>73</v>
      </c>
      <c r="G104" s="328">
        <v>-50</v>
      </c>
      <c r="H104" s="328">
        <v>461</v>
      </c>
      <c r="I104" s="328">
        <v>262</v>
      </c>
      <c r="J104" s="328">
        <v>531</v>
      </c>
      <c r="K104" s="328">
        <v>242</v>
      </c>
      <c r="L104" s="329">
        <v>-0.0393050860781341</v>
      </c>
    </row>
    <row r="105" spans="2:12" ht="16.5" customHeight="1">
      <c r="B105" s="340" t="s">
        <v>35</v>
      </c>
      <c r="C105" s="327">
        <v>-402</v>
      </c>
      <c r="D105" s="328">
        <v>1</v>
      </c>
      <c r="E105" s="328">
        <v>295</v>
      </c>
      <c r="F105" s="328">
        <v>294</v>
      </c>
      <c r="G105" s="328">
        <v>-403</v>
      </c>
      <c r="H105" s="328">
        <v>2293</v>
      </c>
      <c r="I105" s="328">
        <v>883</v>
      </c>
      <c r="J105" s="328">
        <v>2633</v>
      </c>
      <c r="K105" s="328">
        <v>946</v>
      </c>
      <c r="L105" s="329">
        <v>-0.8922824229241066</v>
      </c>
    </row>
    <row r="106" spans="2:12" ht="16.5" customHeight="1">
      <c r="B106" s="340" t="s">
        <v>36</v>
      </c>
      <c r="C106" s="327">
        <v>-145</v>
      </c>
      <c r="D106" s="328">
        <v>49</v>
      </c>
      <c r="E106" s="328">
        <v>157</v>
      </c>
      <c r="F106" s="328">
        <v>108</v>
      </c>
      <c r="G106" s="328">
        <v>-194</v>
      </c>
      <c r="H106" s="328">
        <v>989</v>
      </c>
      <c r="I106" s="328">
        <v>303</v>
      </c>
      <c r="J106" s="328">
        <v>1102</v>
      </c>
      <c r="K106" s="328">
        <v>384</v>
      </c>
      <c r="L106" s="329">
        <v>-0.6751094142843805</v>
      </c>
    </row>
    <row r="107" spans="2:12" ht="16.5" customHeight="1">
      <c r="B107" s="341" t="s">
        <v>64</v>
      </c>
      <c r="C107" s="330">
        <v>-149</v>
      </c>
      <c r="D107" s="331">
        <v>58</v>
      </c>
      <c r="E107" s="331">
        <v>298</v>
      </c>
      <c r="F107" s="331">
        <v>240</v>
      </c>
      <c r="G107" s="331">
        <v>-207</v>
      </c>
      <c r="H107" s="331">
        <v>2606</v>
      </c>
      <c r="I107" s="331">
        <v>703</v>
      </c>
      <c r="J107" s="331">
        <v>2820</v>
      </c>
      <c r="K107" s="331">
        <v>696</v>
      </c>
      <c r="L107" s="332">
        <v>-0.35782041737710824</v>
      </c>
    </row>
    <row r="108" spans="2:12" s="1" customFormat="1" ht="16.5" customHeight="1">
      <c r="B108" s="342" t="s">
        <v>320</v>
      </c>
      <c r="C108" s="309">
        <v>-434</v>
      </c>
      <c r="D108" s="270">
        <v>-92</v>
      </c>
      <c r="E108" s="270">
        <v>139</v>
      </c>
      <c r="F108" s="270">
        <v>231</v>
      </c>
      <c r="G108" s="270">
        <v>-342</v>
      </c>
      <c r="H108" s="270">
        <v>1090</v>
      </c>
      <c r="I108" s="270">
        <v>60</v>
      </c>
      <c r="J108" s="270">
        <v>1454</v>
      </c>
      <c r="K108" s="270">
        <v>38</v>
      </c>
      <c r="L108" s="310">
        <v>-1.4994990153059495</v>
      </c>
    </row>
    <row r="109" spans="2:12" s="1" customFormat="1" ht="16.5" customHeight="1" thickBot="1">
      <c r="B109" s="343" t="s">
        <v>321</v>
      </c>
      <c r="C109" s="317">
        <v>83</v>
      </c>
      <c r="D109" s="271">
        <v>-42</v>
      </c>
      <c r="E109" s="271">
        <v>40</v>
      </c>
      <c r="F109" s="271">
        <v>82</v>
      </c>
      <c r="G109" s="271">
        <v>125</v>
      </c>
      <c r="H109" s="271">
        <v>521</v>
      </c>
      <c r="I109" s="271">
        <v>6</v>
      </c>
      <c r="J109" s="271">
        <v>397</v>
      </c>
      <c r="K109" s="271">
        <v>5</v>
      </c>
      <c r="L109" s="318">
        <v>0.8096771046727236</v>
      </c>
    </row>
    <row r="110" spans="3:11" ht="13.5"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3:9" ht="13.5">
      <c r="C111" s="319" t="s">
        <v>333</v>
      </c>
      <c r="D111" s="76"/>
      <c r="E111" s="76"/>
      <c r="H111" s="73"/>
      <c r="I111" s="73"/>
    </row>
    <row r="112" spans="3:5" ht="13.5">
      <c r="C112" s="319" t="s">
        <v>334</v>
      </c>
      <c r="D112" s="76"/>
      <c r="E112" s="76"/>
    </row>
    <row r="113" spans="3:5" ht="13.5">
      <c r="C113" s="320" t="s">
        <v>335</v>
      </c>
      <c r="D113" s="1"/>
      <c r="E113" s="1"/>
    </row>
  </sheetData>
  <mergeCells count="57">
    <mergeCell ref="C29:D29"/>
    <mergeCell ref="C30:D30"/>
    <mergeCell ref="C25:D25"/>
    <mergeCell ref="C26:D26"/>
    <mergeCell ref="C27:D27"/>
    <mergeCell ref="C28:D28"/>
    <mergeCell ref="L90:L92"/>
    <mergeCell ref="I89:L89"/>
    <mergeCell ref="K62:L62"/>
    <mergeCell ref="E92:E93"/>
    <mergeCell ref="F92:F93"/>
    <mergeCell ref="G90:K90"/>
    <mergeCell ref="H91:I91"/>
    <mergeCell ref="J91:K91"/>
    <mergeCell ref="H92:H93"/>
    <mergeCell ref="J92:J93"/>
    <mergeCell ref="G91:G93"/>
    <mergeCell ref="B63:B66"/>
    <mergeCell ref="B90:B93"/>
    <mergeCell ref="C90:C93"/>
    <mergeCell ref="D91:D93"/>
    <mergeCell ref="E65:E66"/>
    <mergeCell ref="F65:F66"/>
    <mergeCell ref="D64:D66"/>
    <mergeCell ref="C63:C66"/>
    <mergeCell ref="J64:K64"/>
    <mergeCell ref="J65:J66"/>
    <mergeCell ref="G63:K63"/>
    <mergeCell ref="G64:G66"/>
    <mergeCell ref="H64:I64"/>
    <mergeCell ref="H65:H66"/>
    <mergeCell ref="L63:L65"/>
    <mergeCell ref="C15:D15"/>
    <mergeCell ref="I9:I10"/>
    <mergeCell ref="J9:J10"/>
    <mergeCell ref="K9:K10"/>
    <mergeCell ref="C14:D14"/>
    <mergeCell ref="B59:L59"/>
    <mergeCell ref="E9:E10"/>
    <mergeCell ref="F9:H9"/>
    <mergeCell ref="C9:D10"/>
    <mergeCell ref="C11:D11"/>
    <mergeCell ref="C12:D12"/>
    <mergeCell ref="C13:D13"/>
    <mergeCell ref="C20:D20"/>
    <mergeCell ref="C19:D19"/>
    <mergeCell ref="C18:D18"/>
    <mergeCell ref="J8:K8"/>
    <mergeCell ref="J38:K38"/>
    <mergeCell ref="C16:D16"/>
    <mergeCell ref="B4:L4"/>
    <mergeCell ref="B36:L36"/>
    <mergeCell ref="C17:D17"/>
    <mergeCell ref="C24:D24"/>
    <mergeCell ref="C23:D23"/>
    <mergeCell ref="C22:D22"/>
    <mergeCell ref="C21:D2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344" t="s">
        <v>65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3.5">
      <c r="A2" s="420" t="s">
        <v>275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13" ht="14.25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 thickBot="1">
      <c r="A4" s="22"/>
      <c r="B4" s="22"/>
      <c r="C4" s="22"/>
      <c r="D4" s="22"/>
      <c r="E4" s="22"/>
      <c r="F4" s="22"/>
      <c r="G4" s="22"/>
      <c r="H4" s="22"/>
      <c r="I4" s="23"/>
      <c r="J4" s="25" t="s">
        <v>1</v>
      </c>
      <c r="K4" s="74" t="s">
        <v>211</v>
      </c>
      <c r="L4" s="25" t="s">
        <v>6</v>
      </c>
      <c r="M4" s="26" t="s">
        <v>7</v>
      </c>
    </row>
    <row r="5" spans="9:13" ht="15" thickBot="1">
      <c r="I5" s="24" t="s">
        <v>210</v>
      </c>
      <c r="J5" s="65">
        <v>272617</v>
      </c>
      <c r="K5" s="65">
        <v>667250</v>
      </c>
      <c r="L5" s="65">
        <v>338322</v>
      </c>
      <c r="M5" s="66">
        <v>328928</v>
      </c>
    </row>
    <row r="6" spans="1:6" ht="14.25" thickBot="1">
      <c r="A6" s="421" t="s">
        <v>66</v>
      </c>
      <c r="B6" s="421"/>
      <c r="C6" s="421"/>
      <c r="D6" s="421"/>
      <c r="E6" s="421"/>
      <c r="F6" s="421"/>
    </row>
    <row r="7" spans="1:13" ht="14.25" thickBot="1">
      <c r="A7" s="423"/>
      <c r="B7" s="424"/>
      <c r="C7" s="21" t="s">
        <v>19</v>
      </c>
      <c r="D7" s="30" t="s">
        <v>67</v>
      </c>
      <c r="E7" s="28" t="s">
        <v>22</v>
      </c>
      <c r="F7" s="29" t="s">
        <v>23</v>
      </c>
      <c r="H7" s="437" t="s">
        <v>68</v>
      </c>
      <c r="I7" s="438"/>
      <c r="J7" s="83">
        <v>2573</v>
      </c>
      <c r="K7" s="87">
        <v>6388</v>
      </c>
      <c r="L7" s="88">
        <v>3243</v>
      </c>
      <c r="M7" s="89">
        <v>3145</v>
      </c>
    </row>
    <row r="8" spans="1:13" ht="14.25">
      <c r="A8" s="425" t="s">
        <v>69</v>
      </c>
      <c r="B8" s="426"/>
      <c r="C8" s="79">
        <v>59588</v>
      </c>
      <c r="D8" s="79">
        <v>142327</v>
      </c>
      <c r="E8" s="79">
        <v>73014</v>
      </c>
      <c r="F8" s="79">
        <v>69313</v>
      </c>
      <c r="H8" s="441" t="s">
        <v>70</v>
      </c>
      <c r="I8" s="442"/>
      <c r="J8" s="81">
        <v>39</v>
      </c>
      <c r="K8" s="90">
        <v>72</v>
      </c>
      <c r="L8" s="91">
        <v>44</v>
      </c>
      <c r="M8" s="92">
        <v>28</v>
      </c>
    </row>
    <row r="9" spans="1:13" ht="13.5">
      <c r="A9" s="427" t="s">
        <v>71</v>
      </c>
      <c r="B9" s="428"/>
      <c r="C9" s="80">
        <v>2612</v>
      </c>
      <c r="D9" s="80">
        <v>5971</v>
      </c>
      <c r="E9" s="80">
        <v>3056</v>
      </c>
      <c r="F9" s="80">
        <v>2915</v>
      </c>
      <c r="H9" s="441" t="s">
        <v>72</v>
      </c>
      <c r="I9" s="442"/>
      <c r="J9" s="81">
        <v>528</v>
      </c>
      <c r="K9" s="90">
        <v>1086</v>
      </c>
      <c r="L9" s="91">
        <v>571</v>
      </c>
      <c r="M9" s="92">
        <v>515</v>
      </c>
    </row>
    <row r="10" spans="1:13" ht="13.5">
      <c r="A10" s="429" t="s">
        <v>70</v>
      </c>
      <c r="B10" s="430"/>
      <c r="C10" s="81">
        <v>573</v>
      </c>
      <c r="D10" s="81">
        <v>1225</v>
      </c>
      <c r="E10" s="81">
        <v>637</v>
      </c>
      <c r="F10" s="81">
        <v>588</v>
      </c>
      <c r="H10" s="441" t="s">
        <v>73</v>
      </c>
      <c r="I10" s="442"/>
      <c r="J10" s="81">
        <v>600</v>
      </c>
      <c r="K10" s="90">
        <v>1608</v>
      </c>
      <c r="L10" s="91">
        <v>820</v>
      </c>
      <c r="M10" s="92">
        <v>788</v>
      </c>
    </row>
    <row r="11" spans="1:13" ht="13.5">
      <c r="A11" s="429" t="s">
        <v>72</v>
      </c>
      <c r="B11" s="430"/>
      <c r="C11" s="81">
        <v>579</v>
      </c>
      <c r="D11" s="81">
        <v>1445</v>
      </c>
      <c r="E11" s="81">
        <v>684</v>
      </c>
      <c r="F11" s="81">
        <v>761</v>
      </c>
      <c r="H11" s="441" t="s">
        <v>74</v>
      </c>
      <c r="I11" s="442"/>
      <c r="J11" s="81">
        <v>297</v>
      </c>
      <c r="K11" s="90">
        <v>650</v>
      </c>
      <c r="L11" s="91">
        <v>360</v>
      </c>
      <c r="M11" s="92">
        <v>290</v>
      </c>
    </row>
    <row r="12" spans="1:13" ht="13.5">
      <c r="A12" s="429" t="s">
        <v>73</v>
      </c>
      <c r="B12" s="430"/>
      <c r="C12" s="81">
        <v>775</v>
      </c>
      <c r="D12" s="81">
        <v>1680</v>
      </c>
      <c r="E12" s="81">
        <v>914</v>
      </c>
      <c r="F12" s="81">
        <v>766</v>
      </c>
      <c r="H12" s="441" t="s">
        <v>75</v>
      </c>
      <c r="I12" s="442"/>
      <c r="J12" s="81">
        <v>690</v>
      </c>
      <c r="K12" s="90">
        <v>1821</v>
      </c>
      <c r="L12" s="91">
        <v>843</v>
      </c>
      <c r="M12" s="92">
        <v>978</v>
      </c>
    </row>
    <row r="13" spans="1:13" ht="13.5">
      <c r="A13" s="435" t="s">
        <v>74</v>
      </c>
      <c r="B13" s="436"/>
      <c r="C13" s="82">
        <v>685</v>
      </c>
      <c r="D13" s="82">
        <v>1621</v>
      </c>
      <c r="E13" s="82">
        <v>821</v>
      </c>
      <c r="F13" s="82">
        <v>800</v>
      </c>
      <c r="H13" s="455" t="s">
        <v>76</v>
      </c>
      <c r="I13" s="456"/>
      <c r="J13" s="82">
        <v>419</v>
      </c>
      <c r="K13" s="93">
        <v>1151</v>
      </c>
      <c r="L13" s="94">
        <v>605</v>
      </c>
      <c r="M13" s="95">
        <v>546</v>
      </c>
    </row>
    <row r="14" spans="1:13" ht="13.5">
      <c r="A14" s="433" t="s">
        <v>77</v>
      </c>
      <c r="B14" s="434"/>
      <c r="C14" s="83">
        <v>1022</v>
      </c>
      <c r="D14" s="83">
        <v>2759</v>
      </c>
      <c r="E14" s="83">
        <v>1383</v>
      </c>
      <c r="F14" s="83">
        <v>1376</v>
      </c>
      <c r="H14" s="437" t="s">
        <v>78</v>
      </c>
      <c r="I14" s="438"/>
      <c r="J14" s="83">
        <v>2489</v>
      </c>
      <c r="K14" s="87">
        <v>6393</v>
      </c>
      <c r="L14" s="88">
        <v>3240</v>
      </c>
      <c r="M14" s="89">
        <v>3153</v>
      </c>
    </row>
    <row r="15" spans="1:13" ht="13.5">
      <c r="A15" s="429" t="s">
        <v>70</v>
      </c>
      <c r="B15" s="430"/>
      <c r="C15" s="81">
        <v>570</v>
      </c>
      <c r="D15" s="81">
        <v>1431</v>
      </c>
      <c r="E15" s="81">
        <v>750</v>
      </c>
      <c r="F15" s="81">
        <v>681</v>
      </c>
      <c r="H15" s="441" t="s">
        <v>70</v>
      </c>
      <c r="I15" s="442"/>
      <c r="J15" s="81">
        <v>600</v>
      </c>
      <c r="K15" s="90">
        <v>1537</v>
      </c>
      <c r="L15" s="91">
        <v>756</v>
      </c>
      <c r="M15" s="92">
        <v>781</v>
      </c>
    </row>
    <row r="16" spans="1:13" ht="13.5">
      <c r="A16" s="429" t="s">
        <v>72</v>
      </c>
      <c r="B16" s="430"/>
      <c r="C16" s="81">
        <v>158</v>
      </c>
      <c r="D16" s="81">
        <v>425</v>
      </c>
      <c r="E16" s="81">
        <v>200</v>
      </c>
      <c r="F16" s="81">
        <v>225</v>
      </c>
      <c r="H16" s="441" t="s">
        <v>72</v>
      </c>
      <c r="I16" s="442"/>
      <c r="J16" s="81">
        <v>588</v>
      </c>
      <c r="K16" s="90">
        <v>1391</v>
      </c>
      <c r="L16" s="91">
        <v>707</v>
      </c>
      <c r="M16" s="92">
        <v>684</v>
      </c>
    </row>
    <row r="17" spans="1:13" ht="13.5">
      <c r="A17" s="431" t="s">
        <v>73</v>
      </c>
      <c r="B17" s="432"/>
      <c r="C17" s="84">
        <v>294</v>
      </c>
      <c r="D17" s="84">
        <v>903</v>
      </c>
      <c r="E17" s="84">
        <v>433</v>
      </c>
      <c r="F17" s="84">
        <v>470</v>
      </c>
      <c r="H17" s="441" t="s">
        <v>73</v>
      </c>
      <c r="I17" s="442"/>
      <c r="J17" s="81">
        <v>503</v>
      </c>
      <c r="K17" s="90">
        <v>1280</v>
      </c>
      <c r="L17" s="91">
        <v>677</v>
      </c>
      <c r="M17" s="92">
        <v>603</v>
      </c>
    </row>
    <row r="18" spans="1:13" ht="13.5">
      <c r="A18" s="439" t="s">
        <v>79</v>
      </c>
      <c r="B18" s="440"/>
      <c r="C18" s="85">
        <v>3</v>
      </c>
      <c r="D18" s="85">
        <v>69</v>
      </c>
      <c r="E18" s="85">
        <v>32</v>
      </c>
      <c r="F18" s="85">
        <v>37</v>
      </c>
      <c r="H18" s="449" t="s">
        <v>74</v>
      </c>
      <c r="I18" s="450"/>
      <c r="J18" s="84">
        <v>798</v>
      </c>
      <c r="K18" s="96">
        <v>2185</v>
      </c>
      <c r="L18" s="97">
        <v>1100</v>
      </c>
      <c r="M18" s="98">
        <v>1085</v>
      </c>
    </row>
    <row r="19" spans="1:13" ht="13.5">
      <c r="A19" s="433" t="s">
        <v>80</v>
      </c>
      <c r="B19" s="434"/>
      <c r="C19" s="83">
        <v>1554</v>
      </c>
      <c r="D19" s="83">
        <v>4093</v>
      </c>
      <c r="E19" s="83">
        <v>2109</v>
      </c>
      <c r="F19" s="83">
        <v>1984</v>
      </c>
      <c r="H19" s="457" t="s">
        <v>81</v>
      </c>
      <c r="I19" s="458"/>
      <c r="J19" s="80">
        <v>161</v>
      </c>
      <c r="K19" s="99">
        <v>435</v>
      </c>
      <c r="L19" s="100">
        <v>211</v>
      </c>
      <c r="M19" s="101">
        <v>224</v>
      </c>
    </row>
    <row r="20" spans="1:13" ht="13.5">
      <c r="A20" s="429" t="s">
        <v>70</v>
      </c>
      <c r="B20" s="430"/>
      <c r="C20" s="81">
        <v>215</v>
      </c>
      <c r="D20" s="81">
        <v>486</v>
      </c>
      <c r="E20" s="81">
        <v>258</v>
      </c>
      <c r="F20" s="81">
        <v>228</v>
      </c>
      <c r="H20" s="441" t="s">
        <v>70</v>
      </c>
      <c r="I20" s="442"/>
      <c r="J20" s="81">
        <v>12</v>
      </c>
      <c r="K20" s="90">
        <v>36</v>
      </c>
      <c r="L20" s="91">
        <v>18</v>
      </c>
      <c r="M20" s="92">
        <v>18</v>
      </c>
    </row>
    <row r="21" spans="1:13" ht="13.5">
      <c r="A21" s="429" t="s">
        <v>72</v>
      </c>
      <c r="B21" s="430"/>
      <c r="C21" s="81">
        <v>829</v>
      </c>
      <c r="D21" s="81">
        <v>2161</v>
      </c>
      <c r="E21" s="81">
        <v>1088</v>
      </c>
      <c r="F21" s="81">
        <v>1073</v>
      </c>
      <c r="H21" s="455" t="s">
        <v>72</v>
      </c>
      <c r="I21" s="456"/>
      <c r="J21" s="82">
        <v>149</v>
      </c>
      <c r="K21" s="93">
        <v>399</v>
      </c>
      <c r="L21" s="94">
        <v>193</v>
      </c>
      <c r="M21" s="95">
        <v>206</v>
      </c>
    </row>
    <row r="22" spans="1:13" ht="13.5">
      <c r="A22" s="429" t="s">
        <v>73</v>
      </c>
      <c r="B22" s="430"/>
      <c r="C22" s="81">
        <v>466</v>
      </c>
      <c r="D22" s="81">
        <v>1266</v>
      </c>
      <c r="E22" s="81">
        <v>632</v>
      </c>
      <c r="F22" s="81">
        <v>634</v>
      </c>
      <c r="H22" s="437" t="s">
        <v>82</v>
      </c>
      <c r="I22" s="438"/>
      <c r="J22" s="83">
        <v>1587</v>
      </c>
      <c r="K22" s="87">
        <v>4519</v>
      </c>
      <c r="L22" s="88">
        <v>2290</v>
      </c>
      <c r="M22" s="89">
        <v>2229</v>
      </c>
    </row>
    <row r="23" spans="1:13" ht="13.5">
      <c r="A23" s="435" t="s">
        <v>74</v>
      </c>
      <c r="B23" s="436"/>
      <c r="C23" s="82">
        <v>44</v>
      </c>
      <c r="D23" s="82">
        <v>180</v>
      </c>
      <c r="E23" s="82">
        <v>131</v>
      </c>
      <c r="F23" s="82">
        <v>49</v>
      </c>
      <c r="H23" s="441" t="s">
        <v>70</v>
      </c>
      <c r="I23" s="442"/>
      <c r="J23" s="81">
        <v>900</v>
      </c>
      <c r="K23" s="90">
        <v>2522</v>
      </c>
      <c r="L23" s="91">
        <v>1300</v>
      </c>
      <c r="M23" s="92">
        <v>1222</v>
      </c>
    </row>
    <row r="24" spans="1:13" ht="13.5">
      <c r="A24" s="443" t="s">
        <v>83</v>
      </c>
      <c r="B24" s="444"/>
      <c r="C24" s="86">
        <v>261</v>
      </c>
      <c r="D24" s="86">
        <v>691</v>
      </c>
      <c r="E24" s="86">
        <v>356</v>
      </c>
      <c r="F24" s="86">
        <v>335</v>
      </c>
      <c r="H24" s="449" t="s">
        <v>72</v>
      </c>
      <c r="I24" s="450"/>
      <c r="J24" s="84">
        <v>687</v>
      </c>
      <c r="K24" s="96">
        <v>1997</v>
      </c>
      <c r="L24" s="97">
        <v>990</v>
      </c>
      <c r="M24" s="98">
        <v>1007</v>
      </c>
    </row>
    <row r="25" spans="1:13" ht="13.5">
      <c r="A25" s="427" t="s">
        <v>84</v>
      </c>
      <c r="B25" s="428"/>
      <c r="C25" s="80">
        <v>801</v>
      </c>
      <c r="D25" s="80">
        <v>1945</v>
      </c>
      <c r="E25" s="80">
        <v>1059</v>
      </c>
      <c r="F25" s="80">
        <v>886</v>
      </c>
      <c r="H25" s="457" t="s">
        <v>85</v>
      </c>
      <c r="I25" s="458"/>
      <c r="J25" s="80">
        <v>2551</v>
      </c>
      <c r="K25" s="99">
        <v>6116</v>
      </c>
      <c r="L25" s="100">
        <v>3231</v>
      </c>
      <c r="M25" s="101">
        <v>2885</v>
      </c>
    </row>
    <row r="26" spans="1:13" ht="13.5">
      <c r="A26" s="429" t="s">
        <v>70</v>
      </c>
      <c r="B26" s="430"/>
      <c r="C26" s="81">
        <v>677</v>
      </c>
      <c r="D26" s="81">
        <v>1539</v>
      </c>
      <c r="E26" s="81">
        <v>850</v>
      </c>
      <c r="F26" s="81">
        <v>689</v>
      </c>
      <c r="H26" s="441" t="s">
        <v>70</v>
      </c>
      <c r="I26" s="442"/>
      <c r="J26" s="81">
        <v>1163</v>
      </c>
      <c r="K26" s="90">
        <v>2871</v>
      </c>
      <c r="L26" s="91">
        <v>1492</v>
      </c>
      <c r="M26" s="92">
        <v>1379</v>
      </c>
    </row>
    <row r="27" spans="1:13" ht="13.5">
      <c r="A27" s="435" t="s">
        <v>72</v>
      </c>
      <c r="B27" s="436"/>
      <c r="C27" s="82">
        <v>124</v>
      </c>
      <c r="D27" s="82">
        <v>406</v>
      </c>
      <c r="E27" s="82">
        <v>209</v>
      </c>
      <c r="F27" s="82">
        <v>197</v>
      </c>
      <c r="H27" s="441" t="s">
        <v>72</v>
      </c>
      <c r="I27" s="442"/>
      <c r="J27" s="81">
        <v>934</v>
      </c>
      <c r="K27" s="90">
        <v>2112</v>
      </c>
      <c r="L27" s="91">
        <v>1143</v>
      </c>
      <c r="M27" s="92">
        <v>969</v>
      </c>
    </row>
    <row r="28" spans="1:13" ht="13.5">
      <c r="A28" s="433" t="s">
        <v>212</v>
      </c>
      <c r="B28" s="434"/>
      <c r="C28" s="83">
        <v>7987</v>
      </c>
      <c r="D28" s="83">
        <v>15207</v>
      </c>
      <c r="E28" s="83">
        <v>7834</v>
      </c>
      <c r="F28" s="83">
        <v>7373</v>
      </c>
      <c r="H28" s="441" t="s">
        <v>73</v>
      </c>
      <c r="I28" s="442"/>
      <c r="J28" s="81">
        <v>453</v>
      </c>
      <c r="K28" s="90">
        <v>1130</v>
      </c>
      <c r="L28" s="91">
        <v>595</v>
      </c>
      <c r="M28" s="92">
        <v>535</v>
      </c>
    </row>
    <row r="29" spans="1:13" ht="13.5">
      <c r="A29" s="429" t="s">
        <v>70</v>
      </c>
      <c r="B29" s="430"/>
      <c r="C29" s="81">
        <v>763</v>
      </c>
      <c r="D29" s="81">
        <v>1564</v>
      </c>
      <c r="E29" s="81">
        <v>789</v>
      </c>
      <c r="F29" s="81">
        <v>775</v>
      </c>
      <c r="H29" s="455" t="s">
        <v>74</v>
      </c>
      <c r="I29" s="456"/>
      <c r="J29" s="82">
        <v>1</v>
      </c>
      <c r="K29" s="93">
        <v>3</v>
      </c>
      <c r="L29" s="94">
        <v>1</v>
      </c>
      <c r="M29" s="95">
        <v>2</v>
      </c>
    </row>
    <row r="30" spans="1:13" ht="13.5">
      <c r="A30" s="429" t="s">
        <v>72</v>
      </c>
      <c r="B30" s="430"/>
      <c r="C30" s="81">
        <v>1131</v>
      </c>
      <c r="D30" s="81">
        <v>1910</v>
      </c>
      <c r="E30" s="81">
        <v>986</v>
      </c>
      <c r="F30" s="81">
        <v>924</v>
      </c>
      <c r="H30" s="437" t="s">
        <v>86</v>
      </c>
      <c r="I30" s="438"/>
      <c r="J30" s="83">
        <v>324</v>
      </c>
      <c r="K30" s="87">
        <v>817</v>
      </c>
      <c r="L30" s="88">
        <v>390</v>
      </c>
      <c r="M30" s="89">
        <v>427</v>
      </c>
    </row>
    <row r="31" spans="1:13" ht="13.5">
      <c r="A31" s="429" t="s">
        <v>73</v>
      </c>
      <c r="B31" s="430"/>
      <c r="C31" s="81">
        <v>805</v>
      </c>
      <c r="D31" s="81">
        <v>1509</v>
      </c>
      <c r="E31" s="81">
        <v>751</v>
      </c>
      <c r="F31" s="81">
        <v>758</v>
      </c>
      <c r="H31" s="441" t="s">
        <v>70</v>
      </c>
      <c r="I31" s="442"/>
      <c r="J31" s="81">
        <v>2</v>
      </c>
      <c r="K31" s="90">
        <v>2</v>
      </c>
      <c r="L31" s="91">
        <v>1</v>
      </c>
      <c r="M31" s="92">
        <v>1</v>
      </c>
    </row>
    <row r="32" spans="1:13" ht="13.5">
      <c r="A32" s="429" t="s">
        <v>74</v>
      </c>
      <c r="B32" s="430"/>
      <c r="C32" s="81">
        <v>1898</v>
      </c>
      <c r="D32" s="81">
        <v>3599</v>
      </c>
      <c r="E32" s="81">
        <v>1811</v>
      </c>
      <c r="F32" s="81">
        <v>1788</v>
      </c>
      <c r="H32" s="441" t="s">
        <v>72</v>
      </c>
      <c r="I32" s="442"/>
      <c r="J32" s="81">
        <v>192</v>
      </c>
      <c r="K32" s="90">
        <v>489</v>
      </c>
      <c r="L32" s="91">
        <v>218</v>
      </c>
      <c r="M32" s="92">
        <v>271</v>
      </c>
    </row>
    <row r="33" spans="1:13" ht="13.5">
      <c r="A33" s="429" t="s">
        <v>75</v>
      </c>
      <c r="B33" s="430"/>
      <c r="C33" s="81">
        <v>1142</v>
      </c>
      <c r="D33" s="81">
        <v>2131</v>
      </c>
      <c r="E33" s="81">
        <v>1091</v>
      </c>
      <c r="F33" s="81">
        <v>1040</v>
      </c>
      <c r="H33" s="449" t="s">
        <v>73</v>
      </c>
      <c r="I33" s="450"/>
      <c r="J33" s="84">
        <v>130</v>
      </c>
      <c r="K33" s="96">
        <v>326</v>
      </c>
      <c r="L33" s="97">
        <v>171</v>
      </c>
      <c r="M33" s="98">
        <v>155</v>
      </c>
    </row>
    <row r="34" spans="1:13" ht="13.5">
      <c r="A34" s="429" t="s">
        <v>76</v>
      </c>
      <c r="B34" s="430"/>
      <c r="C34" s="81">
        <v>1199</v>
      </c>
      <c r="D34" s="81">
        <v>2403</v>
      </c>
      <c r="E34" s="81">
        <v>1283</v>
      </c>
      <c r="F34" s="81">
        <v>1120</v>
      </c>
      <c r="H34" s="457" t="s">
        <v>87</v>
      </c>
      <c r="I34" s="458"/>
      <c r="J34" s="80">
        <v>3098</v>
      </c>
      <c r="K34" s="99">
        <v>8025</v>
      </c>
      <c r="L34" s="100">
        <v>4209</v>
      </c>
      <c r="M34" s="101">
        <v>3816</v>
      </c>
    </row>
    <row r="35" spans="1:13" ht="13.5">
      <c r="A35" s="429" t="s">
        <v>88</v>
      </c>
      <c r="B35" s="430"/>
      <c r="C35" s="81">
        <v>473</v>
      </c>
      <c r="D35" s="81">
        <v>951</v>
      </c>
      <c r="E35" s="81">
        <v>510</v>
      </c>
      <c r="F35" s="81">
        <v>441</v>
      </c>
      <c r="H35" s="441" t="s">
        <v>70</v>
      </c>
      <c r="I35" s="442"/>
      <c r="J35" s="81">
        <v>1016</v>
      </c>
      <c r="K35" s="90">
        <v>2674</v>
      </c>
      <c r="L35" s="91">
        <v>1397</v>
      </c>
      <c r="M35" s="92">
        <v>1277</v>
      </c>
    </row>
    <row r="36" spans="1:13" ht="13.5">
      <c r="A36" s="431" t="s">
        <v>89</v>
      </c>
      <c r="B36" s="432"/>
      <c r="C36" s="84">
        <v>576</v>
      </c>
      <c r="D36" s="84">
        <v>1140</v>
      </c>
      <c r="E36" s="84">
        <v>613</v>
      </c>
      <c r="F36" s="84">
        <v>527</v>
      </c>
      <c r="H36" s="441" t="s">
        <v>72</v>
      </c>
      <c r="I36" s="442"/>
      <c r="J36" s="81">
        <v>935</v>
      </c>
      <c r="K36" s="90">
        <v>2484</v>
      </c>
      <c r="L36" s="91">
        <v>1296</v>
      </c>
      <c r="M36" s="92">
        <v>1188</v>
      </c>
    </row>
    <row r="37" spans="1:13" ht="13.5">
      <c r="A37" s="439" t="s">
        <v>184</v>
      </c>
      <c r="B37" s="440"/>
      <c r="C37" s="85">
        <v>1303</v>
      </c>
      <c r="D37" s="85">
        <v>3314</v>
      </c>
      <c r="E37" s="85">
        <v>1653</v>
      </c>
      <c r="F37" s="85">
        <v>1661</v>
      </c>
      <c r="H37" s="455" t="s">
        <v>73</v>
      </c>
      <c r="I37" s="456"/>
      <c r="J37" s="82">
        <v>1147</v>
      </c>
      <c r="K37" s="93">
        <v>2867</v>
      </c>
      <c r="L37" s="94">
        <v>1516</v>
      </c>
      <c r="M37" s="95">
        <v>1351</v>
      </c>
    </row>
    <row r="38" spans="1:13" ht="13.5">
      <c r="A38" s="443" t="s">
        <v>91</v>
      </c>
      <c r="B38" s="444"/>
      <c r="C38" s="86">
        <v>1152</v>
      </c>
      <c r="D38" s="86">
        <v>2943</v>
      </c>
      <c r="E38" s="86">
        <v>1511</v>
      </c>
      <c r="F38" s="86">
        <v>1432</v>
      </c>
      <c r="H38" s="437" t="s">
        <v>92</v>
      </c>
      <c r="I38" s="438"/>
      <c r="J38" s="83">
        <v>1012</v>
      </c>
      <c r="K38" s="87">
        <v>2640</v>
      </c>
      <c r="L38" s="88">
        <v>1321</v>
      </c>
      <c r="M38" s="89">
        <v>1319</v>
      </c>
    </row>
    <row r="39" spans="1:13" ht="13.5">
      <c r="A39" s="427" t="s">
        <v>93</v>
      </c>
      <c r="B39" s="428"/>
      <c r="C39" s="80">
        <v>4214</v>
      </c>
      <c r="D39" s="80">
        <v>9875</v>
      </c>
      <c r="E39" s="80">
        <v>5176</v>
      </c>
      <c r="F39" s="80">
        <v>4699</v>
      </c>
      <c r="H39" s="441" t="s">
        <v>70</v>
      </c>
      <c r="I39" s="442"/>
      <c r="J39" s="81">
        <v>385</v>
      </c>
      <c r="K39" s="90">
        <v>999</v>
      </c>
      <c r="L39" s="91">
        <v>514</v>
      </c>
      <c r="M39" s="92">
        <v>485</v>
      </c>
    </row>
    <row r="40" spans="1:13" ht="13.5">
      <c r="A40" s="429" t="s">
        <v>70</v>
      </c>
      <c r="B40" s="430"/>
      <c r="C40" s="81">
        <v>305</v>
      </c>
      <c r="D40" s="81">
        <v>599</v>
      </c>
      <c r="E40" s="81">
        <v>313</v>
      </c>
      <c r="F40" s="81">
        <v>286</v>
      </c>
      <c r="H40" s="441" t="s">
        <v>72</v>
      </c>
      <c r="I40" s="442"/>
      <c r="J40" s="81">
        <v>626</v>
      </c>
      <c r="K40" s="90">
        <v>1640</v>
      </c>
      <c r="L40" s="91">
        <v>806</v>
      </c>
      <c r="M40" s="92">
        <v>834</v>
      </c>
    </row>
    <row r="41" spans="1:13" ht="13.5">
      <c r="A41" s="429" t="s">
        <v>72</v>
      </c>
      <c r="B41" s="430"/>
      <c r="C41" s="81">
        <v>695</v>
      </c>
      <c r="D41" s="81">
        <v>1505</v>
      </c>
      <c r="E41" s="81">
        <v>782</v>
      </c>
      <c r="F41" s="81">
        <v>723</v>
      </c>
      <c r="H41" s="449" t="s">
        <v>73</v>
      </c>
      <c r="I41" s="450"/>
      <c r="J41" s="84">
        <v>1</v>
      </c>
      <c r="K41" s="96">
        <v>1</v>
      </c>
      <c r="L41" s="97">
        <v>1</v>
      </c>
      <c r="M41" s="98">
        <v>0</v>
      </c>
    </row>
    <row r="42" spans="1:13" ht="13.5">
      <c r="A42" s="429" t="s">
        <v>73</v>
      </c>
      <c r="B42" s="430"/>
      <c r="C42" s="81">
        <v>441</v>
      </c>
      <c r="D42" s="81">
        <v>1010</v>
      </c>
      <c r="E42" s="81">
        <v>530</v>
      </c>
      <c r="F42" s="81">
        <v>480</v>
      </c>
      <c r="H42" s="457" t="s">
        <v>94</v>
      </c>
      <c r="I42" s="458"/>
      <c r="J42" s="80">
        <v>5036</v>
      </c>
      <c r="K42" s="99">
        <v>10527</v>
      </c>
      <c r="L42" s="100">
        <v>5400</v>
      </c>
      <c r="M42" s="101">
        <v>5127</v>
      </c>
    </row>
    <row r="43" spans="1:13" ht="13.5">
      <c r="A43" s="429" t="s">
        <v>74</v>
      </c>
      <c r="B43" s="430"/>
      <c r="C43" s="81">
        <v>290</v>
      </c>
      <c r="D43" s="81">
        <v>700</v>
      </c>
      <c r="E43" s="81">
        <v>364</v>
      </c>
      <c r="F43" s="81">
        <v>336</v>
      </c>
      <c r="H43" s="441" t="s">
        <v>70</v>
      </c>
      <c r="I43" s="442"/>
      <c r="J43" s="81">
        <v>1780</v>
      </c>
      <c r="K43" s="90">
        <v>3898</v>
      </c>
      <c r="L43" s="91">
        <v>1974</v>
      </c>
      <c r="M43" s="92">
        <v>1924</v>
      </c>
    </row>
    <row r="44" spans="1:13" ht="13.5">
      <c r="A44" s="429" t="s">
        <v>75</v>
      </c>
      <c r="B44" s="430"/>
      <c r="C44" s="81">
        <v>912</v>
      </c>
      <c r="D44" s="81">
        <v>2167</v>
      </c>
      <c r="E44" s="81">
        <v>1161</v>
      </c>
      <c r="F44" s="81">
        <v>1006</v>
      </c>
      <c r="H44" s="441" t="s">
        <v>72</v>
      </c>
      <c r="I44" s="442"/>
      <c r="J44" s="81">
        <v>1120</v>
      </c>
      <c r="K44" s="90">
        <v>2251</v>
      </c>
      <c r="L44" s="91">
        <v>1187</v>
      </c>
      <c r="M44" s="92">
        <v>1064</v>
      </c>
    </row>
    <row r="45" spans="1:13" ht="13.5">
      <c r="A45" s="429" t="s">
        <v>76</v>
      </c>
      <c r="B45" s="430"/>
      <c r="C45" s="81">
        <v>449</v>
      </c>
      <c r="D45" s="81">
        <v>1160</v>
      </c>
      <c r="E45" s="81">
        <v>590</v>
      </c>
      <c r="F45" s="81">
        <v>570</v>
      </c>
      <c r="H45" s="441" t="s">
        <v>73</v>
      </c>
      <c r="I45" s="442"/>
      <c r="J45" s="81">
        <v>1272</v>
      </c>
      <c r="K45" s="90">
        <v>2600</v>
      </c>
      <c r="L45" s="91">
        <v>1311</v>
      </c>
      <c r="M45" s="92">
        <v>1289</v>
      </c>
    </row>
    <row r="46" spans="1:13" ht="13.5">
      <c r="A46" s="429" t="s">
        <v>88</v>
      </c>
      <c r="B46" s="430"/>
      <c r="C46" s="81">
        <v>649</v>
      </c>
      <c r="D46" s="81">
        <v>1658</v>
      </c>
      <c r="E46" s="81">
        <v>873</v>
      </c>
      <c r="F46" s="81">
        <v>785</v>
      </c>
      <c r="H46" s="455" t="s">
        <v>74</v>
      </c>
      <c r="I46" s="456"/>
      <c r="J46" s="82">
        <v>864</v>
      </c>
      <c r="K46" s="93">
        <v>1778</v>
      </c>
      <c r="L46" s="94">
        <v>928</v>
      </c>
      <c r="M46" s="95">
        <v>850</v>
      </c>
    </row>
    <row r="47" spans="1:13" ht="13.5">
      <c r="A47" s="435" t="s">
        <v>89</v>
      </c>
      <c r="B47" s="436"/>
      <c r="C47" s="82">
        <v>473</v>
      </c>
      <c r="D47" s="82">
        <v>1076</v>
      </c>
      <c r="E47" s="82">
        <v>563</v>
      </c>
      <c r="F47" s="82">
        <v>513</v>
      </c>
      <c r="H47" s="437" t="s">
        <v>95</v>
      </c>
      <c r="I47" s="438"/>
      <c r="J47" s="83">
        <v>3820</v>
      </c>
      <c r="K47" s="87">
        <v>10126</v>
      </c>
      <c r="L47" s="88">
        <v>5259</v>
      </c>
      <c r="M47" s="89">
        <v>4867</v>
      </c>
    </row>
    <row r="48" spans="1:13" ht="13.5">
      <c r="A48" s="433" t="s">
        <v>185</v>
      </c>
      <c r="B48" s="434"/>
      <c r="C48" s="83">
        <v>538</v>
      </c>
      <c r="D48" s="83">
        <v>1172</v>
      </c>
      <c r="E48" s="83">
        <v>616</v>
      </c>
      <c r="F48" s="83">
        <v>556</v>
      </c>
      <c r="H48" s="441" t="s">
        <v>70</v>
      </c>
      <c r="I48" s="442"/>
      <c r="J48" s="81">
        <v>492</v>
      </c>
      <c r="K48" s="90">
        <v>1165</v>
      </c>
      <c r="L48" s="91">
        <v>653</v>
      </c>
      <c r="M48" s="92">
        <v>512</v>
      </c>
    </row>
    <row r="49" spans="1:13" ht="13.5">
      <c r="A49" s="429" t="s">
        <v>97</v>
      </c>
      <c r="B49" s="430"/>
      <c r="C49" s="81">
        <v>538</v>
      </c>
      <c r="D49" s="81">
        <v>1172</v>
      </c>
      <c r="E49" s="81">
        <v>616</v>
      </c>
      <c r="F49" s="81">
        <v>556</v>
      </c>
      <c r="H49" s="441" t="s">
        <v>72</v>
      </c>
      <c r="I49" s="442"/>
      <c r="J49" s="81">
        <v>788</v>
      </c>
      <c r="K49" s="90">
        <v>2058</v>
      </c>
      <c r="L49" s="91">
        <v>1048</v>
      </c>
      <c r="M49" s="92">
        <v>1010</v>
      </c>
    </row>
    <row r="50" spans="1:13" ht="13.5">
      <c r="A50" s="431" t="s">
        <v>73</v>
      </c>
      <c r="B50" s="432"/>
      <c r="C50" s="84">
        <v>0</v>
      </c>
      <c r="D50" s="84">
        <v>0</v>
      </c>
      <c r="E50" s="84">
        <v>0</v>
      </c>
      <c r="F50" s="84">
        <v>0</v>
      </c>
      <c r="H50" s="441" t="s">
        <v>73</v>
      </c>
      <c r="I50" s="442"/>
      <c r="J50" s="81">
        <v>622</v>
      </c>
      <c r="K50" s="90">
        <v>1719</v>
      </c>
      <c r="L50" s="91">
        <v>904</v>
      </c>
      <c r="M50" s="92">
        <v>815</v>
      </c>
    </row>
    <row r="51" spans="1:13" ht="13.5">
      <c r="A51" s="427" t="s">
        <v>98</v>
      </c>
      <c r="B51" s="428"/>
      <c r="C51" s="80">
        <v>2378</v>
      </c>
      <c r="D51" s="80">
        <v>5514</v>
      </c>
      <c r="E51" s="80">
        <v>2878</v>
      </c>
      <c r="F51" s="80">
        <v>2636</v>
      </c>
      <c r="H51" s="441" t="s">
        <v>74</v>
      </c>
      <c r="I51" s="442"/>
      <c r="J51" s="81">
        <v>867</v>
      </c>
      <c r="K51" s="90">
        <v>2365</v>
      </c>
      <c r="L51" s="91">
        <v>1215</v>
      </c>
      <c r="M51" s="92">
        <v>1150</v>
      </c>
    </row>
    <row r="52" spans="1:13" ht="13.5">
      <c r="A52" s="429" t="s">
        <v>70</v>
      </c>
      <c r="B52" s="430"/>
      <c r="C52" s="81">
        <v>473</v>
      </c>
      <c r="D52" s="81">
        <v>926</v>
      </c>
      <c r="E52" s="81">
        <v>487</v>
      </c>
      <c r="F52" s="81">
        <v>439</v>
      </c>
      <c r="H52" s="441" t="s">
        <v>75</v>
      </c>
      <c r="I52" s="442"/>
      <c r="J52" s="81">
        <v>500</v>
      </c>
      <c r="K52" s="90">
        <v>1387</v>
      </c>
      <c r="L52" s="91">
        <v>672</v>
      </c>
      <c r="M52" s="92">
        <v>715</v>
      </c>
    </row>
    <row r="53" spans="1:13" ht="13.5">
      <c r="A53" s="429" t="s">
        <v>72</v>
      </c>
      <c r="B53" s="430"/>
      <c r="C53" s="81">
        <v>152</v>
      </c>
      <c r="D53" s="81">
        <v>349</v>
      </c>
      <c r="E53" s="81">
        <v>178</v>
      </c>
      <c r="F53" s="81">
        <v>171</v>
      </c>
      <c r="H53" s="441" t="s">
        <v>76</v>
      </c>
      <c r="I53" s="442"/>
      <c r="J53" s="81">
        <v>477</v>
      </c>
      <c r="K53" s="90">
        <v>1231</v>
      </c>
      <c r="L53" s="91">
        <v>652</v>
      </c>
      <c r="M53" s="92">
        <v>579</v>
      </c>
    </row>
    <row r="54" spans="1:13" ht="13.5">
      <c r="A54" s="429" t="s">
        <v>73</v>
      </c>
      <c r="B54" s="430"/>
      <c r="C54" s="81">
        <v>314</v>
      </c>
      <c r="D54" s="81">
        <v>746</v>
      </c>
      <c r="E54" s="81">
        <v>377</v>
      </c>
      <c r="F54" s="81">
        <v>369</v>
      </c>
      <c r="H54" s="449" t="s">
        <v>88</v>
      </c>
      <c r="I54" s="450"/>
      <c r="J54" s="84">
        <v>74</v>
      </c>
      <c r="K54" s="96">
        <v>201</v>
      </c>
      <c r="L54" s="97">
        <v>115</v>
      </c>
      <c r="M54" s="98">
        <v>86</v>
      </c>
    </row>
    <row r="55" spans="1:13" ht="13.5">
      <c r="A55" s="429" t="s">
        <v>74</v>
      </c>
      <c r="B55" s="430"/>
      <c r="C55" s="81">
        <v>355</v>
      </c>
      <c r="D55" s="81">
        <v>862</v>
      </c>
      <c r="E55" s="81">
        <v>459</v>
      </c>
      <c r="F55" s="81">
        <v>403</v>
      </c>
      <c r="H55" s="437" t="s">
        <v>192</v>
      </c>
      <c r="I55" s="438"/>
      <c r="J55" s="83">
        <v>2962</v>
      </c>
      <c r="K55" s="87">
        <v>7331</v>
      </c>
      <c r="L55" s="88">
        <v>3667</v>
      </c>
      <c r="M55" s="89">
        <v>3664</v>
      </c>
    </row>
    <row r="56" spans="1:13" ht="13.5">
      <c r="A56" s="429" t="s">
        <v>75</v>
      </c>
      <c r="B56" s="430"/>
      <c r="C56" s="81">
        <v>578</v>
      </c>
      <c r="D56" s="81">
        <v>1423</v>
      </c>
      <c r="E56" s="81">
        <v>739</v>
      </c>
      <c r="F56" s="81">
        <v>684</v>
      </c>
      <c r="H56" s="441" t="s">
        <v>70</v>
      </c>
      <c r="I56" s="442"/>
      <c r="J56" s="81">
        <v>271</v>
      </c>
      <c r="K56" s="90">
        <v>716</v>
      </c>
      <c r="L56" s="91">
        <v>349</v>
      </c>
      <c r="M56" s="92">
        <v>367</v>
      </c>
    </row>
    <row r="57" spans="1:13" ht="13.5">
      <c r="A57" s="435" t="s">
        <v>76</v>
      </c>
      <c r="B57" s="436"/>
      <c r="C57" s="82">
        <v>506</v>
      </c>
      <c r="D57" s="82">
        <v>1208</v>
      </c>
      <c r="E57" s="82">
        <v>638</v>
      </c>
      <c r="F57" s="82">
        <v>570</v>
      </c>
      <c r="H57" s="441" t="s">
        <v>72</v>
      </c>
      <c r="I57" s="442"/>
      <c r="J57" s="81">
        <v>408</v>
      </c>
      <c r="K57" s="90">
        <v>961</v>
      </c>
      <c r="L57" s="91">
        <v>511</v>
      </c>
      <c r="M57" s="92">
        <v>450</v>
      </c>
    </row>
    <row r="58" spans="1:13" ht="13.5">
      <c r="A58" s="433" t="s">
        <v>100</v>
      </c>
      <c r="B58" s="434"/>
      <c r="C58" s="83">
        <v>3495</v>
      </c>
      <c r="D58" s="83">
        <v>8290</v>
      </c>
      <c r="E58" s="83">
        <v>4257</v>
      </c>
      <c r="F58" s="83">
        <v>4033</v>
      </c>
      <c r="H58" s="441" t="s">
        <v>73</v>
      </c>
      <c r="I58" s="442"/>
      <c r="J58" s="81">
        <v>939</v>
      </c>
      <c r="K58" s="90">
        <v>2323</v>
      </c>
      <c r="L58" s="91">
        <v>1211</v>
      </c>
      <c r="M58" s="92">
        <v>1112</v>
      </c>
    </row>
    <row r="59" spans="1:13" ht="13.5">
      <c r="A59" s="429" t="s">
        <v>70</v>
      </c>
      <c r="B59" s="430"/>
      <c r="C59" s="81">
        <v>477</v>
      </c>
      <c r="D59" s="81">
        <v>1155</v>
      </c>
      <c r="E59" s="81">
        <v>596</v>
      </c>
      <c r="F59" s="81">
        <v>559</v>
      </c>
      <c r="H59" s="441" t="s">
        <v>74</v>
      </c>
      <c r="I59" s="442"/>
      <c r="J59" s="81">
        <v>835</v>
      </c>
      <c r="K59" s="90">
        <v>2020</v>
      </c>
      <c r="L59" s="91">
        <v>930</v>
      </c>
      <c r="M59" s="92">
        <v>1090</v>
      </c>
    </row>
    <row r="60" spans="1:13" ht="13.5">
      <c r="A60" s="429" t="s">
        <v>72</v>
      </c>
      <c r="B60" s="430"/>
      <c r="C60" s="81">
        <v>475</v>
      </c>
      <c r="D60" s="81">
        <v>1072</v>
      </c>
      <c r="E60" s="81">
        <v>531</v>
      </c>
      <c r="F60" s="81">
        <v>541</v>
      </c>
      <c r="H60" s="441" t="s">
        <v>213</v>
      </c>
      <c r="I60" s="442"/>
      <c r="J60" s="81">
        <v>67</v>
      </c>
      <c r="K60" s="90">
        <v>165</v>
      </c>
      <c r="L60" s="91">
        <v>86</v>
      </c>
      <c r="M60" s="92">
        <v>79</v>
      </c>
    </row>
    <row r="61" spans="1:13" ht="13.5">
      <c r="A61" s="429" t="s">
        <v>73</v>
      </c>
      <c r="B61" s="430"/>
      <c r="C61" s="81">
        <v>569</v>
      </c>
      <c r="D61" s="81">
        <v>1326</v>
      </c>
      <c r="E61" s="81">
        <v>687</v>
      </c>
      <c r="F61" s="81">
        <v>639</v>
      </c>
      <c r="H61" s="449" t="s">
        <v>76</v>
      </c>
      <c r="I61" s="450"/>
      <c r="J61" s="84">
        <v>442</v>
      </c>
      <c r="K61" s="96">
        <v>1146</v>
      </c>
      <c r="L61" s="97">
        <v>580</v>
      </c>
      <c r="M61" s="98">
        <v>566</v>
      </c>
    </row>
    <row r="62" spans="1:13" ht="13.5">
      <c r="A62" s="429" t="s">
        <v>74</v>
      </c>
      <c r="B62" s="430"/>
      <c r="C62" s="81">
        <v>445</v>
      </c>
      <c r="D62" s="81">
        <v>1107</v>
      </c>
      <c r="E62" s="81">
        <v>550</v>
      </c>
      <c r="F62" s="81">
        <v>557</v>
      </c>
      <c r="H62" s="457" t="s">
        <v>101</v>
      </c>
      <c r="I62" s="458"/>
      <c r="J62" s="80">
        <v>2048</v>
      </c>
      <c r="K62" s="99">
        <v>5502</v>
      </c>
      <c r="L62" s="100">
        <v>2860</v>
      </c>
      <c r="M62" s="101">
        <v>2642</v>
      </c>
    </row>
    <row r="63" spans="1:13" ht="13.5">
      <c r="A63" s="429" t="s">
        <v>75</v>
      </c>
      <c r="B63" s="430"/>
      <c r="C63" s="81">
        <v>460</v>
      </c>
      <c r="D63" s="81">
        <v>1114</v>
      </c>
      <c r="E63" s="81">
        <v>573</v>
      </c>
      <c r="F63" s="81">
        <v>541</v>
      </c>
      <c r="H63" s="441" t="s">
        <v>70</v>
      </c>
      <c r="I63" s="442"/>
      <c r="J63" s="81">
        <v>861</v>
      </c>
      <c r="K63" s="90">
        <v>2346</v>
      </c>
      <c r="L63" s="91">
        <v>1271</v>
      </c>
      <c r="M63" s="92">
        <v>1075</v>
      </c>
    </row>
    <row r="64" spans="1:13" ht="13.5">
      <c r="A64" s="429" t="s">
        <v>76</v>
      </c>
      <c r="B64" s="430"/>
      <c r="C64" s="81">
        <v>557</v>
      </c>
      <c r="D64" s="81">
        <v>1296</v>
      </c>
      <c r="E64" s="81">
        <v>707</v>
      </c>
      <c r="F64" s="81">
        <v>589</v>
      </c>
      <c r="H64" s="455" t="s">
        <v>72</v>
      </c>
      <c r="I64" s="456"/>
      <c r="J64" s="82">
        <v>1187</v>
      </c>
      <c r="K64" s="93">
        <v>3156</v>
      </c>
      <c r="L64" s="94">
        <v>1589</v>
      </c>
      <c r="M64" s="95">
        <v>1567</v>
      </c>
    </row>
    <row r="65" spans="1:13" ht="13.5">
      <c r="A65" s="431" t="s">
        <v>88</v>
      </c>
      <c r="B65" s="432"/>
      <c r="C65" s="84">
        <v>512</v>
      </c>
      <c r="D65" s="84">
        <v>1220</v>
      </c>
      <c r="E65" s="84">
        <v>613</v>
      </c>
      <c r="F65" s="84">
        <v>607</v>
      </c>
      <c r="H65" s="437" t="s">
        <v>193</v>
      </c>
      <c r="I65" s="438"/>
      <c r="J65" s="83">
        <v>0</v>
      </c>
      <c r="K65" s="87">
        <v>0</v>
      </c>
      <c r="L65" s="88">
        <v>0</v>
      </c>
      <c r="M65" s="89">
        <v>0</v>
      </c>
    </row>
    <row r="66" spans="1:13" ht="14.25" thickBot="1">
      <c r="A66" s="427" t="s">
        <v>103</v>
      </c>
      <c r="B66" s="428"/>
      <c r="C66" s="80">
        <v>1998</v>
      </c>
      <c r="D66" s="80">
        <v>5439</v>
      </c>
      <c r="E66" s="80">
        <v>2739</v>
      </c>
      <c r="F66" s="80">
        <v>2700</v>
      </c>
      <c r="H66" s="464" t="s">
        <v>104</v>
      </c>
      <c r="I66" s="465"/>
      <c r="J66" s="102">
        <v>0</v>
      </c>
      <c r="K66" s="103">
        <v>0</v>
      </c>
      <c r="L66" s="104">
        <v>0</v>
      </c>
      <c r="M66" s="105">
        <v>0</v>
      </c>
    </row>
    <row r="67" spans="1:6" ht="13.5">
      <c r="A67" s="429" t="s">
        <v>70</v>
      </c>
      <c r="B67" s="430"/>
      <c r="C67" s="81">
        <v>272</v>
      </c>
      <c r="D67" s="81">
        <v>638</v>
      </c>
      <c r="E67" s="81">
        <v>331</v>
      </c>
      <c r="F67" s="81">
        <v>307</v>
      </c>
    </row>
    <row r="68" spans="1:6" ht="13.5">
      <c r="A68" s="429" t="s">
        <v>72</v>
      </c>
      <c r="B68" s="430"/>
      <c r="C68" s="81">
        <v>506</v>
      </c>
      <c r="D68" s="81">
        <v>1465</v>
      </c>
      <c r="E68" s="81">
        <v>710</v>
      </c>
      <c r="F68" s="81">
        <v>755</v>
      </c>
    </row>
    <row r="69" spans="1:6" ht="13.5">
      <c r="A69" s="429" t="s">
        <v>73</v>
      </c>
      <c r="B69" s="430"/>
      <c r="C69" s="81">
        <v>695</v>
      </c>
      <c r="D69" s="81">
        <v>1899</v>
      </c>
      <c r="E69" s="81">
        <v>978</v>
      </c>
      <c r="F69" s="81">
        <v>921</v>
      </c>
    </row>
    <row r="70" spans="1:6" ht="13.5">
      <c r="A70" s="435" t="s">
        <v>74</v>
      </c>
      <c r="B70" s="436"/>
      <c r="C70" s="82">
        <v>525</v>
      </c>
      <c r="D70" s="82">
        <v>1437</v>
      </c>
      <c r="E70" s="82">
        <v>720</v>
      </c>
      <c r="F70" s="82">
        <v>717</v>
      </c>
    </row>
    <row r="71" spans="1:6" ht="13.5">
      <c r="A71" s="433" t="s">
        <v>105</v>
      </c>
      <c r="B71" s="434"/>
      <c r="C71" s="83">
        <v>1962</v>
      </c>
      <c r="D71" s="83">
        <v>4819</v>
      </c>
      <c r="E71" s="83">
        <v>2291</v>
      </c>
      <c r="F71" s="83">
        <v>2528</v>
      </c>
    </row>
    <row r="72" spans="1:6" ht="13.5">
      <c r="A72" s="429" t="s">
        <v>70</v>
      </c>
      <c r="B72" s="430"/>
      <c r="C72" s="81">
        <v>308</v>
      </c>
      <c r="D72" s="81">
        <v>808</v>
      </c>
      <c r="E72" s="81">
        <v>391</v>
      </c>
      <c r="F72" s="81">
        <v>417</v>
      </c>
    </row>
    <row r="73" spans="1:6" ht="13.5">
      <c r="A73" s="429" t="s">
        <v>72</v>
      </c>
      <c r="B73" s="430"/>
      <c r="C73" s="81">
        <v>395</v>
      </c>
      <c r="D73" s="81">
        <v>982</v>
      </c>
      <c r="E73" s="81">
        <v>487</v>
      </c>
      <c r="F73" s="81">
        <v>495</v>
      </c>
    </row>
    <row r="74" spans="1:6" ht="13.5">
      <c r="A74" s="431" t="s">
        <v>73</v>
      </c>
      <c r="B74" s="432"/>
      <c r="C74" s="84">
        <v>1259</v>
      </c>
      <c r="D74" s="84">
        <v>3029</v>
      </c>
      <c r="E74" s="84">
        <v>1413</v>
      </c>
      <c r="F74" s="84">
        <v>1616</v>
      </c>
    </row>
    <row r="75" spans="1:6" ht="13.5">
      <c r="A75" s="443" t="s">
        <v>106</v>
      </c>
      <c r="B75" s="444"/>
      <c r="C75" s="86">
        <v>647</v>
      </c>
      <c r="D75" s="86">
        <v>1407</v>
      </c>
      <c r="E75" s="86">
        <v>743</v>
      </c>
      <c r="F75" s="86">
        <v>664</v>
      </c>
    </row>
    <row r="76" spans="5:6" ht="13.5">
      <c r="E76" s="492" t="s">
        <v>107</v>
      </c>
      <c r="F76" s="492"/>
    </row>
    <row r="78" ht="14.25" thickBot="1"/>
    <row r="79" spans="1:13" ht="14.25" thickBot="1">
      <c r="A79" s="447"/>
      <c r="B79" s="448"/>
      <c r="C79" s="34" t="s">
        <v>19</v>
      </c>
      <c r="D79" s="33" t="s">
        <v>67</v>
      </c>
      <c r="E79" s="31" t="s">
        <v>22</v>
      </c>
      <c r="F79" s="32" t="s">
        <v>23</v>
      </c>
      <c r="H79" s="437" t="s">
        <v>108</v>
      </c>
      <c r="I79" s="438"/>
      <c r="J79" s="120">
        <v>6475</v>
      </c>
      <c r="K79" s="121">
        <v>13640</v>
      </c>
      <c r="L79" s="122">
        <v>6987</v>
      </c>
      <c r="M79" s="123">
        <v>6653</v>
      </c>
    </row>
    <row r="80" spans="1:13" ht="14.25">
      <c r="A80" s="445" t="s">
        <v>109</v>
      </c>
      <c r="B80" s="446"/>
      <c r="C80" s="106">
        <v>29360</v>
      </c>
      <c r="D80" s="107">
        <v>69464</v>
      </c>
      <c r="E80" s="108">
        <v>35755</v>
      </c>
      <c r="F80" s="109">
        <v>33709</v>
      </c>
      <c r="H80" s="441" t="s">
        <v>70</v>
      </c>
      <c r="I80" s="442"/>
      <c r="J80" s="124">
        <v>1057</v>
      </c>
      <c r="K80" s="125">
        <v>2186</v>
      </c>
      <c r="L80" s="126">
        <v>1145</v>
      </c>
      <c r="M80" s="127">
        <v>1041</v>
      </c>
    </row>
    <row r="81" spans="1:13" ht="13.5">
      <c r="A81" s="451" t="s">
        <v>110</v>
      </c>
      <c r="B81" s="452"/>
      <c r="C81" s="85">
        <v>0</v>
      </c>
      <c r="D81" s="110">
        <v>0</v>
      </c>
      <c r="E81" s="111">
        <v>0</v>
      </c>
      <c r="F81" s="112">
        <v>0</v>
      </c>
      <c r="H81" s="441" t="s">
        <v>72</v>
      </c>
      <c r="I81" s="442"/>
      <c r="J81" s="124">
        <v>1465</v>
      </c>
      <c r="K81" s="125">
        <v>3713</v>
      </c>
      <c r="L81" s="126">
        <v>1879</v>
      </c>
      <c r="M81" s="127">
        <v>1834</v>
      </c>
    </row>
    <row r="82" spans="1:13" ht="13.5">
      <c r="A82" s="437" t="s">
        <v>111</v>
      </c>
      <c r="B82" s="438"/>
      <c r="C82" s="83">
        <v>4158</v>
      </c>
      <c r="D82" s="87">
        <v>10805</v>
      </c>
      <c r="E82" s="88">
        <v>5531</v>
      </c>
      <c r="F82" s="89">
        <v>5274</v>
      </c>
      <c r="H82" s="441" t="s">
        <v>73</v>
      </c>
      <c r="I82" s="442"/>
      <c r="J82" s="124">
        <v>1896</v>
      </c>
      <c r="K82" s="125">
        <v>3761</v>
      </c>
      <c r="L82" s="126">
        <v>1867</v>
      </c>
      <c r="M82" s="127">
        <v>1894</v>
      </c>
    </row>
    <row r="83" spans="1:13" ht="13.5">
      <c r="A83" s="441" t="s">
        <v>70</v>
      </c>
      <c r="B83" s="442"/>
      <c r="C83" s="81">
        <v>514</v>
      </c>
      <c r="D83" s="90">
        <v>1277</v>
      </c>
      <c r="E83" s="91">
        <v>666</v>
      </c>
      <c r="F83" s="92">
        <v>611</v>
      </c>
      <c r="H83" s="441" t="s">
        <v>74</v>
      </c>
      <c r="I83" s="442"/>
      <c r="J83" s="124">
        <v>1751</v>
      </c>
      <c r="K83" s="125">
        <v>3247</v>
      </c>
      <c r="L83" s="126">
        <v>1694</v>
      </c>
      <c r="M83" s="127">
        <v>1553</v>
      </c>
    </row>
    <row r="84" spans="1:13" ht="13.5">
      <c r="A84" s="441" t="s">
        <v>72</v>
      </c>
      <c r="B84" s="442"/>
      <c r="C84" s="81">
        <v>1133</v>
      </c>
      <c r="D84" s="90">
        <v>2873</v>
      </c>
      <c r="E84" s="91">
        <v>1497</v>
      </c>
      <c r="F84" s="92">
        <v>1376</v>
      </c>
      <c r="H84" s="449" t="s">
        <v>75</v>
      </c>
      <c r="I84" s="450"/>
      <c r="J84" s="128">
        <v>306</v>
      </c>
      <c r="K84" s="129">
        <v>733</v>
      </c>
      <c r="L84" s="130">
        <v>402</v>
      </c>
      <c r="M84" s="131">
        <v>331</v>
      </c>
    </row>
    <row r="85" spans="1:13" ht="13.5">
      <c r="A85" s="441" t="s">
        <v>73</v>
      </c>
      <c r="B85" s="442"/>
      <c r="C85" s="81">
        <v>589</v>
      </c>
      <c r="D85" s="90">
        <v>1379</v>
      </c>
      <c r="E85" s="91">
        <v>726</v>
      </c>
      <c r="F85" s="92">
        <v>653</v>
      </c>
      <c r="H85" s="457" t="s">
        <v>112</v>
      </c>
      <c r="I85" s="458"/>
      <c r="J85" s="120">
        <v>4563</v>
      </c>
      <c r="K85" s="121">
        <v>11569</v>
      </c>
      <c r="L85" s="132">
        <v>5986</v>
      </c>
      <c r="M85" s="133">
        <v>5583</v>
      </c>
    </row>
    <row r="86" spans="1:13" ht="13.5">
      <c r="A86" s="441" t="s">
        <v>74</v>
      </c>
      <c r="B86" s="442"/>
      <c r="C86" s="81">
        <v>629</v>
      </c>
      <c r="D86" s="90">
        <v>1598</v>
      </c>
      <c r="E86" s="91">
        <v>806</v>
      </c>
      <c r="F86" s="92">
        <v>792</v>
      </c>
      <c r="H86" s="441" t="s">
        <v>70</v>
      </c>
      <c r="I86" s="442"/>
      <c r="J86" s="124">
        <v>781</v>
      </c>
      <c r="K86" s="125">
        <v>2219</v>
      </c>
      <c r="L86" s="126">
        <v>1111</v>
      </c>
      <c r="M86" s="127">
        <v>1108</v>
      </c>
    </row>
    <row r="87" spans="1:13" ht="13.5">
      <c r="A87" s="441" t="s">
        <v>75</v>
      </c>
      <c r="B87" s="442"/>
      <c r="C87" s="81">
        <v>605</v>
      </c>
      <c r="D87" s="90">
        <v>1879</v>
      </c>
      <c r="E87" s="91">
        <v>937</v>
      </c>
      <c r="F87" s="92">
        <v>942</v>
      </c>
      <c r="H87" s="441" t="s">
        <v>72</v>
      </c>
      <c r="I87" s="442"/>
      <c r="J87" s="124">
        <v>1032</v>
      </c>
      <c r="K87" s="125">
        <v>2356</v>
      </c>
      <c r="L87" s="126">
        <v>1231</v>
      </c>
      <c r="M87" s="127">
        <v>1125</v>
      </c>
    </row>
    <row r="88" spans="1:13" ht="13.5">
      <c r="A88" s="449" t="s">
        <v>76</v>
      </c>
      <c r="B88" s="450"/>
      <c r="C88" s="84">
        <v>688</v>
      </c>
      <c r="D88" s="96">
        <v>1799</v>
      </c>
      <c r="E88" s="97">
        <v>899</v>
      </c>
      <c r="F88" s="98">
        <v>900</v>
      </c>
      <c r="H88" s="441" t="s">
        <v>73</v>
      </c>
      <c r="I88" s="442"/>
      <c r="J88" s="124">
        <v>1132</v>
      </c>
      <c r="K88" s="125">
        <v>2710</v>
      </c>
      <c r="L88" s="126">
        <v>1432</v>
      </c>
      <c r="M88" s="127">
        <v>1278</v>
      </c>
    </row>
    <row r="89" spans="1:13" ht="13.5">
      <c r="A89" s="451" t="s">
        <v>113</v>
      </c>
      <c r="B89" s="452"/>
      <c r="C89" s="85">
        <v>169</v>
      </c>
      <c r="D89" s="110">
        <v>376</v>
      </c>
      <c r="E89" s="111">
        <v>197</v>
      </c>
      <c r="F89" s="112">
        <v>179</v>
      </c>
      <c r="H89" s="441" t="s">
        <v>74</v>
      </c>
      <c r="I89" s="442"/>
      <c r="J89" s="124">
        <v>976</v>
      </c>
      <c r="K89" s="125">
        <v>2526</v>
      </c>
      <c r="L89" s="126">
        <v>1329</v>
      </c>
      <c r="M89" s="127">
        <v>1197</v>
      </c>
    </row>
    <row r="90" spans="1:13" ht="13.5">
      <c r="A90" s="453" t="s">
        <v>186</v>
      </c>
      <c r="B90" s="454"/>
      <c r="C90" s="86">
        <v>82</v>
      </c>
      <c r="D90" s="113">
        <v>220</v>
      </c>
      <c r="E90" s="114">
        <v>111</v>
      </c>
      <c r="F90" s="115">
        <v>109</v>
      </c>
      <c r="H90" s="455" t="s">
        <v>75</v>
      </c>
      <c r="I90" s="456"/>
      <c r="J90" s="128">
        <v>642</v>
      </c>
      <c r="K90" s="129">
        <v>1758</v>
      </c>
      <c r="L90" s="130">
        <v>883</v>
      </c>
      <c r="M90" s="131">
        <v>875</v>
      </c>
    </row>
    <row r="91" spans="1:13" ht="13.5">
      <c r="A91" s="457" t="s">
        <v>114</v>
      </c>
      <c r="B91" s="458"/>
      <c r="C91" s="80">
        <v>5231</v>
      </c>
      <c r="D91" s="99">
        <v>12992</v>
      </c>
      <c r="E91" s="100">
        <v>6737</v>
      </c>
      <c r="F91" s="101">
        <v>6255</v>
      </c>
      <c r="H91" s="453" t="s">
        <v>115</v>
      </c>
      <c r="I91" s="454"/>
      <c r="J91" s="134">
        <v>932</v>
      </c>
      <c r="K91" s="135">
        <v>2297</v>
      </c>
      <c r="L91" s="136">
        <v>1051</v>
      </c>
      <c r="M91" s="137">
        <v>1246</v>
      </c>
    </row>
    <row r="92" spans="1:13" ht="13.5">
      <c r="A92" s="441" t="s">
        <v>70</v>
      </c>
      <c r="B92" s="442"/>
      <c r="C92" s="81">
        <v>1574</v>
      </c>
      <c r="D92" s="90">
        <v>3882</v>
      </c>
      <c r="E92" s="91">
        <v>2023</v>
      </c>
      <c r="F92" s="92">
        <v>1859</v>
      </c>
      <c r="H92" s="451" t="s">
        <v>116</v>
      </c>
      <c r="I92" s="452"/>
      <c r="J92" s="134">
        <v>0</v>
      </c>
      <c r="K92" s="135">
        <v>0</v>
      </c>
      <c r="L92" s="136">
        <v>0</v>
      </c>
      <c r="M92" s="137">
        <v>0</v>
      </c>
    </row>
    <row r="93" spans="1:13" ht="13.5">
      <c r="A93" s="441" t="s">
        <v>72</v>
      </c>
      <c r="B93" s="442"/>
      <c r="C93" s="81">
        <v>936</v>
      </c>
      <c r="D93" s="90">
        <v>2108</v>
      </c>
      <c r="E93" s="91">
        <v>1134</v>
      </c>
      <c r="F93" s="92">
        <v>974</v>
      </c>
      <c r="H93" s="437" t="s">
        <v>194</v>
      </c>
      <c r="I93" s="438"/>
      <c r="J93" s="120">
        <v>870</v>
      </c>
      <c r="K93" s="121">
        <v>2282</v>
      </c>
      <c r="L93" s="132">
        <v>1132</v>
      </c>
      <c r="M93" s="133">
        <v>1150</v>
      </c>
    </row>
    <row r="94" spans="1:13" ht="13.5">
      <c r="A94" s="441" t="s">
        <v>73</v>
      </c>
      <c r="B94" s="442"/>
      <c r="C94" s="81">
        <v>971</v>
      </c>
      <c r="D94" s="90">
        <v>2629</v>
      </c>
      <c r="E94" s="91">
        <v>1365</v>
      </c>
      <c r="F94" s="92">
        <v>1264</v>
      </c>
      <c r="H94" s="441" t="s">
        <v>70</v>
      </c>
      <c r="I94" s="442"/>
      <c r="J94" s="124">
        <v>449</v>
      </c>
      <c r="K94" s="125">
        <v>1164</v>
      </c>
      <c r="L94" s="126">
        <v>572</v>
      </c>
      <c r="M94" s="127">
        <v>592</v>
      </c>
    </row>
    <row r="95" spans="1:13" ht="14.25" thickBot="1">
      <c r="A95" s="441" t="s">
        <v>74</v>
      </c>
      <c r="B95" s="442"/>
      <c r="C95" s="81">
        <v>882</v>
      </c>
      <c r="D95" s="90">
        <v>2222</v>
      </c>
      <c r="E95" s="91">
        <v>1161</v>
      </c>
      <c r="F95" s="92">
        <v>1061</v>
      </c>
      <c r="H95" s="464" t="s">
        <v>72</v>
      </c>
      <c r="I95" s="465"/>
      <c r="J95" s="138">
        <v>421</v>
      </c>
      <c r="K95" s="139">
        <v>1118</v>
      </c>
      <c r="L95" s="140">
        <v>560</v>
      </c>
      <c r="M95" s="141">
        <v>558</v>
      </c>
    </row>
    <row r="96" spans="1:13" ht="14.25" thickBot="1">
      <c r="A96" s="455" t="s">
        <v>75</v>
      </c>
      <c r="B96" s="456"/>
      <c r="C96" s="82">
        <v>868</v>
      </c>
      <c r="D96" s="93">
        <v>2151</v>
      </c>
      <c r="E96" s="94">
        <v>1054</v>
      </c>
      <c r="F96" s="95">
        <v>1097</v>
      </c>
      <c r="J96" s="44"/>
      <c r="K96" s="44"/>
      <c r="L96" s="44"/>
      <c r="M96" s="44"/>
    </row>
    <row r="97" spans="1:13" ht="14.25" thickBot="1">
      <c r="A97" s="437" t="s">
        <v>117</v>
      </c>
      <c r="B97" s="438"/>
      <c r="C97" s="83">
        <v>4274</v>
      </c>
      <c r="D97" s="87">
        <v>11097</v>
      </c>
      <c r="E97" s="88">
        <v>5595</v>
      </c>
      <c r="F97" s="89">
        <v>5502</v>
      </c>
      <c r="H97" s="447"/>
      <c r="I97" s="448"/>
      <c r="J97" s="61" t="s">
        <v>19</v>
      </c>
      <c r="K97" s="62" t="s">
        <v>67</v>
      </c>
      <c r="L97" s="63" t="s">
        <v>22</v>
      </c>
      <c r="M97" s="64" t="s">
        <v>23</v>
      </c>
    </row>
    <row r="98" spans="1:13" ht="14.25">
      <c r="A98" s="441" t="s">
        <v>70</v>
      </c>
      <c r="B98" s="442"/>
      <c r="C98" s="81">
        <v>937</v>
      </c>
      <c r="D98" s="90">
        <v>2625</v>
      </c>
      <c r="E98" s="91">
        <v>1337</v>
      </c>
      <c r="F98" s="92">
        <v>1288</v>
      </c>
      <c r="H98" s="445" t="s">
        <v>118</v>
      </c>
      <c r="I98" s="446"/>
      <c r="J98" s="142">
        <v>24330</v>
      </c>
      <c r="K98" s="143">
        <v>62184</v>
      </c>
      <c r="L98" s="144">
        <v>30997</v>
      </c>
      <c r="M98" s="145">
        <v>31187</v>
      </c>
    </row>
    <row r="99" spans="1:13" ht="13.5">
      <c r="A99" s="441" t="s">
        <v>72</v>
      </c>
      <c r="B99" s="442"/>
      <c r="C99" s="81">
        <v>1118</v>
      </c>
      <c r="D99" s="90">
        <v>2986</v>
      </c>
      <c r="E99" s="91">
        <v>1509</v>
      </c>
      <c r="F99" s="92">
        <v>1477</v>
      </c>
      <c r="H99" s="457" t="s">
        <v>195</v>
      </c>
      <c r="I99" s="458"/>
      <c r="J99" s="120">
        <v>3420</v>
      </c>
      <c r="K99" s="121">
        <v>8355</v>
      </c>
      <c r="L99" s="132">
        <v>4138</v>
      </c>
      <c r="M99" s="133">
        <v>4217</v>
      </c>
    </row>
    <row r="100" spans="1:13" ht="13.5">
      <c r="A100" s="441" t="s">
        <v>73</v>
      </c>
      <c r="B100" s="442"/>
      <c r="C100" s="81">
        <v>1261</v>
      </c>
      <c r="D100" s="90">
        <v>3081</v>
      </c>
      <c r="E100" s="91">
        <v>1518</v>
      </c>
      <c r="F100" s="92">
        <v>1563</v>
      </c>
      <c r="H100" s="441" t="s">
        <v>70</v>
      </c>
      <c r="I100" s="442"/>
      <c r="J100" s="124">
        <v>1664</v>
      </c>
      <c r="K100" s="125">
        <v>4164</v>
      </c>
      <c r="L100" s="126">
        <v>2040</v>
      </c>
      <c r="M100" s="127">
        <v>2124</v>
      </c>
    </row>
    <row r="101" spans="1:13" ht="13.5">
      <c r="A101" s="449" t="s">
        <v>74</v>
      </c>
      <c r="B101" s="450"/>
      <c r="C101" s="84">
        <v>958</v>
      </c>
      <c r="D101" s="96">
        <v>2405</v>
      </c>
      <c r="E101" s="97">
        <v>1231</v>
      </c>
      <c r="F101" s="98">
        <v>1174</v>
      </c>
      <c r="H101" s="441" t="s">
        <v>72</v>
      </c>
      <c r="I101" s="442"/>
      <c r="J101" s="124">
        <v>1040</v>
      </c>
      <c r="K101" s="125">
        <v>2432</v>
      </c>
      <c r="L101" s="126">
        <v>1235</v>
      </c>
      <c r="M101" s="127">
        <v>1197</v>
      </c>
    </row>
    <row r="102" spans="1:13" ht="13.5">
      <c r="A102" s="457" t="s">
        <v>119</v>
      </c>
      <c r="B102" s="458"/>
      <c r="C102" s="80">
        <v>9047</v>
      </c>
      <c r="D102" s="99">
        <v>18885</v>
      </c>
      <c r="E102" s="100">
        <v>9511</v>
      </c>
      <c r="F102" s="101">
        <v>9374</v>
      </c>
      <c r="H102" s="455" t="s">
        <v>214</v>
      </c>
      <c r="I102" s="456"/>
      <c r="J102" s="128">
        <v>716</v>
      </c>
      <c r="K102" s="129">
        <v>1759</v>
      </c>
      <c r="L102" s="130">
        <v>863</v>
      </c>
      <c r="M102" s="131">
        <v>896</v>
      </c>
    </row>
    <row r="103" spans="1:13" ht="13.5">
      <c r="A103" s="441" t="s">
        <v>70</v>
      </c>
      <c r="B103" s="442"/>
      <c r="C103" s="81">
        <v>570</v>
      </c>
      <c r="D103" s="90">
        <v>1217</v>
      </c>
      <c r="E103" s="91">
        <v>635</v>
      </c>
      <c r="F103" s="92">
        <v>582</v>
      </c>
      <c r="H103" s="437" t="s">
        <v>196</v>
      </c>
      <c r="I103" s="438"/>
      <c r="J103" s="120">
        <v>6950</v>
      </c>
      <c r="K103" s="121">
        <v>18702</v>
      </c>
      <c r="L103" s="132">
        <v>9352</v>
      </c>
      <c r="M103" s="133">
        <v>9350</v>
      </c>
    </row>
    <row r="104" spans="1:13" ht="13.5">
      <c r="A104" s="441" t="s">
        <v>72</v>
      </c>
      <c r="B104" s="442"/>
      <c r="C104" s="81">
        <v>1059</v>
      </c>
      <c r="D104" s="90">
        <v>2111</v>
      </c>
      <c r="E104" s="91">
        <v>1076</v>
      </c>
      <c r="F104" s="92">
        <v>1035</v>
      </c>
      <c r="H104" s="441" t="s">
        <v>70</v>
      </c>
      <c r="I104" s="442"/>
      <c r="J104" s="124">
        <v>811</v>
      </c>
      <c r="K104" s="125">
        <v>2372</v>
      </c>
      <c r="L104" s="126">
        <v>1180</v>
      </c>
      <c r="M104" s="127">
        <v>1192</v>
      </c>
    </row>
    <row r="105" spans="1:13" ht="13.5">
      <c r="A105" s="441" t="s">
        <v>73</v>
      </c>
      <c r="B105" s="442"/>
      <c r="C105" s="81">
        <v>1279</v>
      </c>
      <c r="D105" s="90">
        <v>2301</v>
      </c>
      <c r="E105" s="91">
        <v>1138</v>
      </c>
      <c r="F105" s="92">
        <v>1163</v>
      </c>
      <c r="H105" s="441" t="s">
        <v>72</v>
      </c>
      <c r="I105" s="442"/>
      <c r="J105" s="124">
        <v>838</v>
      </c>
      <c r="K105" s="125">
        <v>2240</v>
      </c>
      <c r="L105" s="126">
        <v>1133</v>
      </c>
      <c r="M105" s="127">
        <v>1107</v>
      </c>
    </row>
    <row r="106" spans="1:13" ht="13.5">
      <c r="A106" s="441" t="s">
        <v>74</v>
      </c>
      <c r="B106" s="442"/>
      <c r="C106" s="81">
        <v>1106</v>
      </c>
      <c r="D106" s="90">
        <v>2347</v>
      </c>
      <c r="E106" s="91">
        <v>1221</v>
      </c>
      <c r="F106" s="92">
        <v>1126</v>
      </c>
      <c r="H106" s="441" t="s">
        <v>214</v>
      </c>
      <c r="I106" s="442"/>
      <c r="J106" s="124">
        <v>890</v>
      </c>
      <c r="K106" s="125">
        <v>2373</v>
      </c>
      <c r="L106" s="126">
        <v>1209</v>
      </c>
      <c r="M106" s="127">
        <v>1164</v>
      </c>
    </row>
    <row r="107" spans="1:13" ht="13.5">
      <c r="A107" s="441" t="s">
        <v>75</v>
      </c>
      <c r="B107" s="442"/>
      <c r="C107" s="81">
        <v>1643</v>
      </c>
      <c r="D107" s="90">
        <v>3359</v>
      </c>
      <c r="E107" s="91">
        <v>1764</v>
      </c>
      <c r="F107" s="92">
        <v>1595</v>
      </c>
      <c r="H107" s="441" t="s">
        <v>74</v>
      </c>
      <c r="I107" s="442"/>
      <c r="J107" s="124">
        <v>1353</v>
      </c>
      <c r="K107" s="125">
        <v>3007</v>
      </c>
      <c r="L107" s="126">
        <v>1593</v>
      </c>
      <c r="M107" s="127">
        <v>1414</v>
      </c>
    </row>
    <row r="108" spans="1:13" ht="13.5">
      <c r="A108" s="441" t="s">
        <v>76</v>
      </c>
      <c r="B108" s="442"/>
      <c r="C108" s="81">
        <v>1671</v>
      </c>
      <c r="D108" s="90">
        <v>3664</v>
      </c>
      <c r="E108" s="91">
        <v>1689</v>
      </c>
      <c r="F108" s="92">
        <v>1975</v>
      </c>
      <c r="H108" s="441" t="s">
        <v>75</v>
      </c>
      <c r="I108" s="442"/>
      <c r="J108" s="124">
        <v>1136</v>
      </c>
      <c r="K108" s="125">
        <v>3230</v>
      </c>
      <c r="L108" s="126">
        <v>1585</v>
      </c>
      <c r="M108" s="127">
        <v>1645</v>
      </c>
    </row>
    <row r="109" spans="1:13" ht="13.5">
      <c r="A109" s="441" t="s">
        <v>88</v>
      </c>
      <c r="B109" s="442"/>
      <c r="C109" s="81">
        <v>836</v>
      </c>
      <c r="D109" s="90">
        <v>1790</v>
      </c>
      <c r="E109" s="91">
        <v>926</v>
      </c>
      <c r="F109" s="92">
        <v>864</v>
      </c>
      <c r="H109" s="441" t="s">
        <v>76</v>
      </c>
      <c r="I109" s="442"/>
      <c r="J109" s="124">
        <v>1002</v>
      </c>
      <c r="K109" s="125">
        <v>2587</v>
      </c>
      <c r="L109" s="126">
        <v>1287</v>
      </c>
      <c r="M109" s="127">
        <v>1300</v>
      </c>
    </row>
    <row r="110" spans="1:13" ht="13.5">
      <c r="A110" s="455" t="s">
        <v>89</v>
      </c>
      <c r="B110" s="456"/>
      <c r="C110" s="82">
        <v>883</v>
      </c>
      <c r="D110" s="93">
        <v>2096</v>
      </c>
      <c r="E110" s="94">
        <v>1062</v>
      </c>
      <c r="F110" s="95">
        <v>1034</v>
      </c>
      <c r="H110" s="441" t="s">
        <v>88</v>
      </c>
      <c r="I110" s="442"/>
      <c r="J110" s="124">
        <v>838</v>
      </c>
      <c r="K110" s="125">
        <v>2670</v>
      </c>
      <c r="L110" s="126">
        <v>1245</v>
      </c>
      <c r="M110" s="127">
        <v>1425</v>
      </c>
    </row>
    <row r="111" spans="1:13" ht="13.5">
      <c r="A111" s="437" t="s">
        <v>121</v>
      </c>
      <c r="B111" s="438"/>
      <c r="C111" s="83">
        <v>1161</v>
      </c>
      <c r="D111" s="87">
        <v>3202</v>
      </c>
      <c r="E111" s="88">
        <v>1777</v>
      </c>
      <c r="F111" s="89">
        <v>1425</v>
      </c>
      <c r="H111" s="449" t="s">
        <v>89</v>
      </c>
      <c r="I111" s="450"/>
      <c r="J111" s="128">
        <v>82</v>
      </c>
      <c r="K111" s="129">
        <v>223</v>
      </c>
      <c r="L111" s="130">
        <v>120</v>
      </c>
      <c r="M111" s="131">
        <v>103</v>
      </c>
    </row>
    <row r="112" spans="1:13" ht="13.5">
      <c r="A112" s="441" t="s">
        <v>70</v>
      </c>
      <c r="B112" s="442"/>
      <c r="C112" s="81">
        <v>867</v>
      </c>
      <c r="D112" s="90">
        <v>2185</v>
      </c>
      <c r="E112" s="91">
        <v>1124</v>
      </c>
      <c r="F112" s="92">
        <v>1061</v>
      </c>
      <c r="H112" s="437" t="s">
        <v>122</v>
      </c>
      <c r="I112" s="438"/>
      <c r="J112" s="120">
        <v>4353</v>
      </c>
      <c r="K112" s="121">
        <v>10742</v>
      </c>
      <c r="L112" s="132">
        <v>5364</v>
      </c>
      <c r="M112" s="133">
        <v>5378</v>
      </c>
    </row>
    <row r="113" spans="1:13" ht="13.5">
      <c r="A113" s="441" t="s">
        <v>72</v>
      </c>
      <c r="B113" s="442"/>
      <c r="C113" s="81">
        <v>228</v>
      </c>
      <c r="D113" s="90">
        <v>557</v>
      </c>
      <c r="E113" s="91">
        <v>285</v>
      </c>
      <c r="F113" s="92">
        <v>272</v>
      </c>
      <c r="H113" s="441" t="s">
        <v>70</v>
      </c>
      <c r="I113" s="442"/>
      <c r="J113" s="124">
        <v>828</v>
      </c>
      <c r="K113" s="125">
        <v>2054</v>
      </c>
      <c r="L113" s="126">
        <v>1067</v>
      </c>
      <c r="M113" s="127">
        <v>987</v>
      </c>
    </row>
    <row r="114" spans="1:13" ht="13.5">
      <c r="A114" s="441" t="s">
        <v>73</v>
      </c>
      <c r="B114" s="442"/>
      <c r="C114" s="81">
        <v>35</v>
      </c>
      <c r="D114" s="90">
        <v>52</v>
      </c>
      <c r="E114" s="91">
        <v>37</v>
      </c>
      <c r="F114" s="92">
        <v>15</v>
      </c>
      <c r="H114" s="441" t="s">
        <v>72</v>
      </c>
      <c r="I114" s="442"/>
      <c r="J114" s="146">
        <v>805</v>
      </c>
      <c r="K114" s="147">
        <v>2048</v>
      </c>
      <c r="L114" s="126">
        <v>996</v>
      </c>
      <c r="M114" s="127">
        <v>1052</v>
      </c>
    </row>
    <row r="115" spans="1:13" ht="13.5">
      <c r="A115" s="449" t="s">
        <v>74</v>
      </c>
      <c r="B115" s="450"/>
      <c r="C115" s="84">
        <v>31</v>
      </c>
      <c r="D115" s="96">
        <v>408</v>
      </c>
      <c r="E115" s="97">
        <v>331</v>
      </c>
      <c r="F115" s="98">
        <v>77</v>
      </c>
      <c r="H115" s="441" t="s">
        <v>73</v>
      </c>
      <c r="I115" s="442"/>
      <c r="J115" s="124">
        <v>920</v>
      </c>
      <c r="K115" s="125">
        <v>2198</v>
      </c>
      <c r="L115" s="126">
        <v>1091</v>
      </c>
      <c r="M115" s="127">
        <v>1107</v>
      </c>
    </row>
    <row r="116" spans="1:13" ht="13.5">
      <c r="A116" s="457" t="s">
        <v>123</v>
      </c>
      <c r="B116" s="458"/>
      <c r="C116" s="80">
        <v>4104</v>
      </c>
      <c r="D116" s="99">
        <v>9529</v>
      </c>
      <c r="E116" s="100">
        <v>4994</v>
      </c>
      <c r="F116" s="101">
        <v>4535</v>
      </c>
      <c r="H116" s="441" t="s">
        <v>74</v>
      </c>
      <c r="I116" s="442"/>
      <c r="J116" s="124">
        <v>830</v>
      </c>
      <c r="K116" s="125">
        <v>1891</v>
      </c>
      <c r="L116" s="126">
        <v>929</v>
      </c>
      <c r="M116" s="127">
        <v>962</v>
      </c>
    </row>
    <row r="117" spans="1:13" ht="13.5">
      <c r="A117" s="441" t="s">
        <v>70</v>
      </c>
      <c r="B117" s="442"/>
      <c r="C117" s="81">
        <v>1002</v>
      </c>
      <c r="D117" s="90">
        <v>2104</v>
      </c>
      <c r="E117" s="91">
        <v>1127</v>
      </c>
      <c r="F117" s="92">
        <v>977</v>
      </c>
      <c r="H117" s="441" t="s">
        <v>75</v>
      </c>
      <c r="I117" s="442"/>
      <c r="J117" s="124">
        <v>572</v>
      </c>
      <c r="K117" s="125">
        <v>1519</v>
      </c>
      <c r="L117" s="126">
        <v>793</v>
      </c>
      <c r="M117" s="127">
        <v>726</v>
      </c>
    </row>
    <row r="118" spans="1:13" ht="13.5">
      <c r="A118" s="441" t="s">
        <v>72</v>
      </c>
      <c r="B118" s="442"/>
      <c r="C118" s="81">
        <v>1546</v>
      </c>
      <c r="D118" s="90">
        <v>3471</v>
      </c>
      <c r="E118" s="91">
        <v>1849</v>
      </c>
      <c r="F118" s="92">
        <v>1622</v>
      </c>
      <c r="H118" s="449" t="s">
        <v>76</v>
      </c>
      <c r="I118" s="450"/>
      <c r="J118" s="128">
        <v>398</v>
      </c>
      <c r="K118" s="129">
        <v>1032</v>
      </c>
      <c r="L118" s="130">
        <v>488</v>
      </c>
      <c r="M118" s="131">
        <v>544</v>
      </c>
    </row>
    <row r="119" spans="1:13" ht="13.5">
      <c r="A119" s="441" t="s">
        <v>73</v>
      </c>
      <c r="B119" s="442"/>
      <c r="C119" s="81">
        <v>974</v>
      </c>
      <c r="D119" s="90">
        <v>2481</v>
      </c>
      <c r="E119" s="91">
        <v>1257</v>
      </c>
      <c r="F119" s="92">
        <v>1224</v>
      </c>
      <c r="H119" s="457" t="s">
        <v>124</v>
      </c>
      <c r="I119" s="458"/>
      <c r="J119" s="120">
        <v>3248</v>
      </c>
      <c r="K119" s="121">
        <v>8248</v>
      </c>
      <c r="L119" s="132">
        <v>4170</v>
      </c>
      <c r="M119" s="133">
        <v>4078</v>
      </c>
    </row>
    <row r="120" spans="1:13" ht="13.5">
      <c r="A120" s="455" t="s">
        <v>74</v>
      </c>
      <c r="B120" s="456"/>
      <c r="C120" s="82">
        <v>582</v>
      </c>
      <c r="D120" s="93">
        <v>1473</v>
      </c>
      <c r="E120" s="94">
        <v>761</v>
      </c>
      <c r="F120" s="95">
        <v>712</v>
      </c>
      <c r="H120" s="441" t="s">
        <v>70</v>
      </c>
      <c r="I120" s="442"/>
      <c r="J120" s="124">
        <v>1116</v>
      </c>
      <c r="K120" s="125">
        <v>2750</v>
      </c>
      <c r="L120" s="126">
        <v>1409</v>
      </c>
      <c r="M120" s="127">
        <v>1341</v>
      </c>
    </row>
    <row r="121" spans="1:13" ht="14.25" thickBot="1">
      <c r="A121" s="462" t="s">
        <v>125</v>
      </c>
      <c r="B121" s="463"/>
      <c r="C121" s="116">
        <v>1134</v>
      </c>
      <c r="D121" s="117">
        <v>2358</v>
      </c>
      <c r="E121" s="118">
        <v>1302</v>
      </c>
      <c r="F121" s="119">
        <v>1056</v>
      </c>
      <c r="H121" s="441" t="s">
        <v>72</v>
      </c>
      <c r="I121" s="442"/>
      <c r="J121" s="124">
        <v>1099</v>
      </c>
      <c r="K121" s="125">
        <v>2880</v>
      </c>
      <c r="L121" s="126">
        <v>1449</v>
      </c>
      <c r="M121" s="127">
        <v>1431</v>
      </c>
    </row>
    <row r="122" spans="8:13" ht="14.25" thickBot="1">
      <c r="H122" s="441" t="s">
        <v>73</v>
      </c>
      <c r="I122" s="442"/>
      <c r="J122" s="124">
        <v>515</v>
      </c>
      <c r="K122" s="125">
        <v>1194</v>
      </c>
      <c r="L122" s="126">
        <v>619</v>
      </c>
      <c r="M122" s="127">
        <v>575</v>
      </c>
    </row>
    <row r="123" spans="1:13" ht="14.25" thickBot="1">
      <c r="A123" s="447"/>
      <c r="B123" s="461"/>
      <c r="C123" s="34" t="s">
        <v>19</v>
      </c>
      <c r="D123" s="33" t="s">
        <v>67</v>
      </c>
      <c r="E123" s="31" t="s">
        <v>22</v>
      </c>
      <c r="F123" s="32" t="s">
        <v>23</v>
      </c>
      <c r="H123" s="441" t="s">
        <v>74</v>
      </c>
      <c r="I123" s="442"/>
      <c r="J123" s="124">
        <v>71</v>
      </c>
      <c r="K123" s="125">
        <v>173</v>
      </c>
      <c r="L123" s="126">
        <v>76</v>
      </c>
      <c r="M123" s="127">
        <v>97</v>
      </c>
    </row>
    <row r="124" spans="1:13" ht="14.25">
      <c r="A124" s="459" t="s">
        <v>126</v>
      </c>
      <c r="B124" s="460"/>
      <c r="C124" s="85">
        <v>24095</v>
      </c>
      <c r="D124" s="110">
        <v>56396</v>
      </c>
      <c r="E124" s="111">
        <v>28821</v>
      </c>
      <c r="F124" s="112">
        <v>27575</v>
      </c>
      <c r="H124" s="455" t="s">
        <v>75</v>
      </c>
      <c r="I124" s="456"/>
      <c r="J124" s="128">
        <v>447</v>
      </c>
      <c r="K124" s="129">
        <v>1251</v>
      </c>
      <c r="L124" s="130">
        <v>617</v>
      </c>
      <c r="M124" s="131">
        <v>634</v>
      </c>
    </row>
    <row r="125" spans="1:13" ht="13.5">
      <c r="A125" s="437" t="s">
        <v>187</v>
      </c>
      <c r="B125" s="438"/>
      <c r="C125" s="83">
        <v>159</v>
      </c>
      <c r="D125" s="87">
        <v>433</v>
      </c>
      <c r="E125" s="88">
        <v>228</v>
      </c>
      <c r="F125" s="89">
        <v>205</v>
      </c>
      <c r="H125" s="437" t="s">
        <v>127</v>
      </c>
      <c r="I125" s="438"/>
      <c r="J125" s="120">
        <v>2764</v>
      </c>
      <c r="K125" s="121">
        <v>7037</v>
      </c>
      <c r="L125" s="132">
        <v>3528</v>
      </c>
      <c r="M125" s="133">
        <v>3509</v>
      </c>
    </row>
    <row r="126" spans="1:13" ht="13.5">
      <c r="A126" s="449" t="s">
        <v>216</v>
      </c>
      <c r="B126" s="450"/>
      <c r="C126" s="84">
        <v>159</v>
      </c>
      <c r="D126" s="96">
        <v>433</v>
      </c>
      <c r="E126" s="97">
        <v>228</v>
      </c>
      <c r="F126" s="98">
        <v>205</v>
      </c>
      <c r="H126" s="441" t="s">
        <v>70</v>
      </c>
      <c r="I126" s="442"/>
      <c r="J126" s="124">
        <v>438</v>
      </c>
      <c r="K126" s="125">
        <v>1141</v>
      </c>
      <c r="L126" s="126">
        <v>557</v>
      </c>
      <c r="M126" s="127">
        <v>584</v>
      </c>
    </row>
    <row r="127" spans="1:13" ht="13.5">
      <c r="A127" s="457" t="s">
        <v>128</v>
      </c>
      <c r="B127" s="458"/>
      <c r="C127" s="80">
        <v>2066</v>
      </c>
      <c r="D127" s="99">
        <v>3933</v>
      </c>
      <c r="E127" s="100">
        <v>2018</v>
      </c>
      <c r="F127" s="101">
        <v>1915</v>
      </c>
      <c r="H127" s="441" t="s">
        <v>72</v>
      </c>
      <c r="I127" s="442"/>
      <c r="J127" s="124">
        <v>698</v>
      </c>
      <c r="K127" s="125">
        <v>1707</v>
      </c>
      <c r="L127" s="126">
        <v>837</v>
      </c>
      <c r="M127" s="127">
        <v>870</v>
      </c>
    </row>
    <row r="128" spans="1:13" ht="13.5">
      <c r="A128" s="441" t="s">
        <v>70</v>
      </c>
      <c r="B128" s="442"/>
      <c r="C128" s="81">
        <v>901</v>
      </c>
      <c r="D128" s="90">
        <v>1808</v>
      </c>
      <c r="E128" s="91">
        <v>897</v>
      </c>
      <c r="F128" s="92">
        <v>911</v>
      </c>
      <c r="H128" s="441" t="s">
        <v>73</v>
      </c>
      <c r="I128" s="442"/>
      <c r="J128" s="124">
        <v>580</v>
      </c>
      <c r="K128" s="125">
        <v>1533</v>
      </c>
      <c r="L128" s="126">
        <v>786</v>
      </c>
      <c r="M128" s="127">
        <v>747</v>
      </c>
    </row>
    <row r="129" spans="1:13" ht="13.5">
      <c r="A129" s="455" t="s">
        <v>72</v>
      </c>
      <c r="B129" s="456"/>
      <c r="C129" s="82">
        <v>1165</v>
      </c>
      <c r="D129" s="93">
        <v>2125</v>
      </c>
      <c r="E129" s="94">
        <v>1121</v>
      </c>
      <c r="F129" s="95">
        <v>1004</v>
      </c>
      <c r="H129" s="449" t="s">
        <v>74</v>
      </c>
      <c r="I129" s="450"/>
      <c r="J129" s="128">
        <v>1048</v>
      </c>
      <c r="K129" s="129">
        <v>2656</v>
      </c>
      <c r="L129" s="130">
        <v>1348</v>
      </c>
      <c r="M129" s="131">
        <v>1308</v>
      </c>
    </row>
    <row r="130" spans="1:13" ht="13.5">
      <c r="A130" s="453" t="s">
        <v>129</v>
      </c>
      <c r="B130" s="454"/>
      <c r="C130" s="86">
        <v>0</v>
      </c>
      <c r="D130" s="113">
        <v>0</v>
      </c>
      <c r="E130" s="114">
        <v>0</v>
      </c>
      <c r="F130" s="115">
        <v>0</v>
      </c>
      <c r="H130" s="437" t="s">
        <v>197</v>
      </c>
      <c r="I130" s="438"/>
      <c r="J130" s="120">
        <v>3595</v>
      </c>
      <c r="K130" s="121">
        <v>9100</v>
      </c>
      <c r="L130" s="132">
        <v>4445</v>
      </c>
      <c r="M130" s="133">
        <v>4655</v>
      </c>
    </row>
    <row r="131" spans="1:13" ht="13.5">
      <c r="A131" s="437" t="s">
        <v>131</v>
      </c>
      <c r="B131" s="438"/>
      <c r="C131" s="83">
        <v>2179</v>
      </c>
      <c r="D131" s="87">
        <v>5831</v>
      </c>
      <c r="E131" s="88">
        <v>2989</v>
      </c>
      <c r="F131" s="89">
        <v>2842</v>
      </c>
      <c r="H131" s="441" t="s">
        <v>70</v>
      </c>
      <c r="I131" s="442"/>
      <c r="J131" s="124">
        <v>511</v>
      </c>
      <c r="K131" s="125">
        <v>1594</v>
      </c>
      <c r="L131" s="126">
        <v>767</v>
      </c>
      <c r="M131" s="127">
        <v>827</v>
      </c>
    </row>
    <row r="132" spans="1:13" ht="13.5">
      <c r="A132" s="441" t="s">
        <v>70</v>
      </c>
      <c r="B132" s="442"/>
      <c r="C132" s="81">
        <v>498</v>
      </c>
      <c r="D132" s="90">
        <v>1353</v>
      </c>
      <c r="E132" s="91">
        <v>676</v>
      </c>
      <c r="F132" s="92">
        <v>677</v>
      </c>
      <c r="H132" s="441" t="s">
        <v>215</v>
      </c>
      <c r="I132" s="442"/>
      <c r="J132" s="124">
        <v>403</v>
      </c>
      <c r="K132" s="125">
        <v>1072</v>
      </c>
      <c r="L132" s="126">
        <v>520</v>
      </c>
      <c r="M132" s="127">
        <v>552</v>
      </c>
    </row>
    <row r="133" spans="1:13" ht="13.5">
      <c r="A133" s="441" t="s">
        <v>72</v>
      </c>
      <c r="B133" s="442"/>
      <c r="C133" s="81">
        <v>411</v>
      </c>
      <c r="D133" s="90">
        <v>1165</v>
      </c>
      <c r="E133" s="91">
        <v>584</v>
      </c>
      <c r="F133" s="92">
        <v>581</v>
      </c>
      <c r="H133" s="441" t="s">
        <v>214</v>
      </c>
      <c r="I133" s="442"/>
      <c r="J133" s="124">
        <v>908</v>
      </c>
      <c r="K133" s="125">
        <v>2210</v>
      </c>
      <c r="L133" s="126">
        <v>1081</v>
      </c>
      <c r="M133" s="127">
        <v>1129</v>
      </c>
    </row>
    <row r="134" spans="1:13" ht="13.5">
      <c r="A134" s="441" t="s">
        <v>73</v>
      </c>
      <c r="B134" s="442"/>
      <c r="C134" s="81">
        <v>278</v>
      </c>
      <c r="D134" s="90">
        <v>638</v>
      </c>
      <c r="E134" s="91">
        <v>347</v>
      </c>
      <c r="F134" s="92">
        <v>291</v>
      </c>
      <c r="H134" s="441" t="s">
        <v>74</v>
      </c>
      <c r="I134" s="442"/>
      <c r="J134" s="124">
        <v>402</v>
      </c>
      <c r="K134" s="125">
        <v>923</v>
      </c>
      <c r="L134" s="126">
        <v>468</v>
      </c>
      <c r="M134" s="127">
        <v>455</v>
      </c>
    </row>
    <row r="135" spans="1:13" ht="13.5">
      <c r="A135" s="441" t="s">
        <v>74</v>
      </c>
      <c r="B135" s="442"/>
      <c r="C135" s="81">
        <v>486</v>
      </c>
      <c r="D135" s="90">
        <v>1181</v>
      </c>
      <c r="E135" s="91">
        <v>613</v>
      </c>
      <c r="F135" s="92">
        <v>568</v>
      </c>
      <c r="H135" s="441" t="s">
        <v>213</v>
      </c>
      <c r="I135" s="442"/>
      <c r="J135" s="124">
        <v>621</v>
      </c>
      <c r="K135" s="125">
        <v>1453</v>
      </c>
      <c r="L135" s="126">
        <v>699</v>
      </c>
      <c r="M135" s="127">
        <v>754</v>
      </c>
    </row>
    <row r="136" spans="1:13" ht="14.25" thickBot="1">
      <c r="A136" s="449" t="s">
        <v>75</v>
      </c>
      <c r="B136" s="450"/>
      <c r="C136" s="84">
        <v>506</v>
      </c>
      <c r="D136" s="96">
        <v>1494</v>
      </c>
      <c r="E136" s="97">
        <v>769</v>
      </c>
      <c r="F136" s="98">
        <v>725</v>
      </c>
      <c r="H136" s="464" t="s">
        <v>76</v>
      </c>
      <c r="I136" s="465"/>
      <c r="J136" s="138">
        <v>750</v>
      </c>
      <c r="K136" s="139">
        <v>1848</v>
      </c>
      <c r="L136" s="140">
        <v>910</v>
      </c>
      <c r="M136" s="141">
        <v>938</v>
      </c>
    </row>
    <row r="137" spans="1:13" ht="14.25" thickBot="1">
      <c r="A137" s="457" t="s">
        <v>132</v>
      </c>
      <c r="B137" s="458"/>
      <c r="C137" s="80">
        <v>2972</v>
      </c>
      <c r="D137" s="99">
        <v>6502</v>
      </c>
      <c r="E137" s="100">
        <v>3355</v>
      </c>
      <c r="F137" s="101">
        <v>3147</v>
      </c>
      <c r="H137" s="466"/>
      <c r="I137" s="466"/>
      <c r="J137" s="45"/>
      <c r="K137" s="45"/>
      <c r="L137" s="45"/>
      <c r="M137" s="45"/>
    </row>
    <row r="138" spans="1:13" ht="14.25" thickBot="1">
      <c r="A138" s="441" t="s">
        <v>70</v>
      </c>
      <c r="B138" s="442"/>
      <c r="C138" s="81">
        <v>845</v>
      </c>
      <c r="D138" s="90">
        <v>1774</v>
      </c>
      <c r="E138" s="91">
        <v>900</v>
      </c>
      <c r="F138" s="92">
        <v>874</v>
      </c>
      <c r="H138" s="447"/>
      <c r="I138" s="448"/>
      <c r="J138" s="34" t="s">
        <v>19</v>
      </c>
      <c r="K138" s="33" t="s">
        <v>67</v>
      </c>
      <c r="L138" s="31" t="s">
        <v>22</v>
      </c>
      <c r="M138" s="32" t="s">
        <v>23</v>
      </c>
    </row>
    <row r="139" spans="1:13" ht="14.25">
      <c r="A139" s="441" t="s">
        <v>72</v>
      </c>
      <c r="B139" s="442"/>
      <c r="C139" s="81">
        <v>654</v>
      </c>
      <c r="D139" s="90">
        <v>1620</v>
      </c>
      <c r="E139" s="91">
        <v>840</v>
      </c>
      <c r="F139" s="92">
        <v>780</v>
      </c>
      <c r="H139" s="445" t="s">
        <v>133</v>
      </c>
      <c r="I139" s="446"/>
      <c r="J139" s="142">
        <v>31134</v>
      </c>
      <c r="K139" s="143">
        <v>68017</v>
      </c>
      <c r="L139" s="144">
        <v>33834</v>
      </c>
      <c r="M139" s="145">
        <v>34183</v>
      </c>
    </row>
    <row r="140" spans="1:13" ht="13.5">
      <c r="A140" s="441" t="s">
        <v>73</v>
      </c>
      <c r="B140" s="442"/>
      <c r="C140" s="81">
        <v>720</v>
      </c>
      <c r="D140" s="90">
        <v>1805</v>
      </c>
      <c r="E140" s="91">
        <v>932</v>
      </c>
      <c r="F140" s="92">
        <v>873</v>
      </c>
      <c r="H140" s="453" t="s">
        <v>134</v>
      </c>
      <c r="I140" s="454"/>
      <c r="J140" s="134">
        <v>1615</v>
      </c>
      <c r="K140" s="135">
        <v>3398</v>
      </c>
      <c r="L140" s="136">
        <v>1718</v>
      </c>
      <c r="M140" s="137">
        <v>1680</v>
      </c>
    </row>
    <row r="141" spans="1:13" ht="13.5">
      <c r="A141" s="455" t="s">
        <v>74</v>
      </c>
      <c r="B141" s="456"/>
      <c r="C141" s="82">
        <v>753</v>
      </c>
      <c r="D141" s="93">
        <v>1303</v>
      </c>
      <c r="E141" s="94">
        <v>683</v>
      </c>
      <c r="F141" s="95">
        <v>620</v>
      </c>
      <c r="H141" s="457" t="s">
        <v>198</v>
      </c>
      <c r="I141" s="458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437" t="s">
        <v>188</v>
      </c>
      <c r="B142" s="438"/>
      <c r="C142" s="83">
        <v>217</v>
      </c>
      <c r="D142" s="87">
        <v>527</v>
      </c>
      <c r="E142" s="88">
        <v>266</v>
      </c>
      <c r="F142" s="89">
        <v>261</v>
      </c>
      <c r="H142" s="455" t="s">
        <v>216</v>
      </c>
      <c r="I142" s="456"/>
      <c r="J142" s="128">
        <v>1</v>
      </c>
      <c r="K142" s="129">
        <v>2</v>
      </c>
      <c r="L142" s="130">
        <v>0</v>
      </c>
      <c r="M142" s="131">
        <v>2</v>
      </c>
    </row>
    <row r="143" spans="1:13" ht="13.5">
      <c r="A143" s="449" t="s">
        <v>70</v>
      </c>
      <c r="B143" s="450"/>
      <c r="C143" s="84">
        <v>217</v>
      </c>
      <c r="D143" s="96">
        <v>527</v>
      </c>
      <c r="E143" s="97">
        <v>266</v>
      </c>
      <c r="F143" s="98">
        <v>261</v>
      </c>
      <c r="H143" s="490" t="s">
        <v>218</v>
      </c>
      <c r="I143" s="491"/>
      <c r="J143" s="146">
        <v>2651</v>
      </c>
      <c r="K143" s="147">
        <v>6297</v>
      </c>
      <c r="L143" s="132">
        <v>3156</v>
      </c>
      <c r="M143" s="133">
        <v>3141</v>
      </c>
    </row>
    <row r="144" spans="1:13" ht="13.5">
      <c r="A144" s="437" t="s">
        <v>136</v>
      </c>
      <c r="B144" s="438"/>
      <c r="C144" s="83">
        <v>3662</v>
      </c>
      <c r="D144" s="87">
        <v>9382</v>
      </c>
      <c r="E144" s="88">
        <v>4809</v>
      </c>
      <c r="F144" s="89">
        <v>4573</v>
      </c>
      <c r="H144" s="474" t="s">
        <v>219</v>
      </c>
      <c r="I144" s="475"/>
      <c r="J144" s="124">
        <v>1096</v>
      </c>
      <c r="K144" s="125">
        <v>2561</v>
      </c>
      <c r="L144" s="126">
        <v>1312</v>
      </c>
      <c r="M144" s="127">
        <v>1249</v>
      </c>
    </row>
    <row r="145" spans="1:13" ht="13.5">
      <c r="A145" s="441" t="s">
        <v>70</v>
      </c>
      <c r="B145" s="442"/>
      <c r="C145" s="81">
        <v>578</v>
      </c>
      <c r="D145" s="90">
        <v>1569</v>
      </c>
      <c r="E145" s="91">
        <v>790</v>
      </c>
      <c r="F145" s="92">
        <v>779</v>
      </c>
      <c r="H145" s="474" t="s">
        <v>72</v>
      </c>
      <c r="I145" s="475"/>
      <c r="J145" s="124">
        <v>837</v>
      </c>
      <c r="K145" s="125">
        <v>2104</v>
      </c>
      <c r="L145" s="126">
        <v>1051</v>
      </c>
      <c r="M145" s="127">
        <v>1053</v>
      </c>
    </row>
    <row r="146" spans="1:13" ht="13.5">
      <c r="A146" s="441" t="s">
        <v>72</v>
      </c>
      <c r="B146" s="442"/>
      <c r="C146" s="81">
        <v>380</v>
      </c>
      <c r="D146" s="90">
        <v>1047</v>
      </c>
      <c r="E146" s="91">
        <v>525</v>
      </c>
      <c r="F146" s="92">
        <v>522</v>
      </c>
      <c r="H146" s="474" t="s">
        <v>73</v>
      </c>
      <c r="I146" s="475"/>
      <c r="J146" s="124">
        <v>470</v>
      </c>
      <c r="K146" s="125">
        <v>1155</v>
      </c>
      <c r="L146" s="126">
        <v>552</v>
      </c>
      <c r="M146" s="127">
        <v>603</v>
      </c>
    </row>
    <row r="147" spans="1:13" ht="13.5">
      <c r="A147" s="441" t="s">
        <v>73</v>
      </c>
      <c r="B147" s="442"/>
      <c r="C147" s="81">
        <v>668</v>
      </c>
      <c r="D147" s="90">
        <v>1788</v>
      </c>
      <c r="E147" s="91">
        <v>945</v>
      </c>
      <c r="F147" s="92">
        <v>843</v>
      </c>
      <c r="H147" s="493" t="s">
        <v>220</v>
      </c>
      <c r="I147" s="494"/>
      <c r="J147" s="128">
        <v>248</v>
      </c>
      <c r="K147" s="129">
        <v>477</v>
      </c>
      <c r="L147" s="130">
        <v>241</v>
      </c>
      <c r="M147" s="131">
        <v>236</v>
      </c>
    </row>
    <row r="148" spans="1:13" ht="13.5">
      <c r="A148" s="441" t="s">
        <v>74</v>
      </c>
      <c r="B148" s="442"/>
      <c r="C148" s="81">
        <v>1092</v>
      </c>
      <c r="D148" s="90">
        <v>2770</v>
      </c>
      <c r="E148" s="91">
        <v>1398</v>
      </c>
      <c r="F148" s="92">
        <v>1372</v>
      </c>
      <c r="H148" s="36"/>
      <c r="I148" s="36"/>
      <c r="J148" s="36"/>
      <c r="K148" s="36"/>
      <c r="L148" s="489" t="s">
        <v>138</v>
      </c>
      <c r="M148" s="489"/>
    </row>
    <row r="149" spans="1:13" ht="13.5">
      <c r="A149" s="449" t="s">
        <v>75</v>
      </c>
      <c r="B149" s="450"/>
      <c r="C149" s="84">
        <v>944</v>
      </c>
      <c r="D149" s="96">
        <v>2208</v>
      </c>
      <c r="E149" s="97">
        <v>1151</v>
      </c>
      <c r="F149" s="98">
        <v>1057</v>
      </c>
      <c r="L149" s="35"/>
      <c r="M149" s="35"/>
    </row>
    <row r="150" spans="5:6" ht="13.5">
      <c r="E150" s="410" t="s">
        <v>107</v>
      </c>
      <c r="F150" s="410"/>
    </row>
    <row r="155" spans="1:5" ht="14.25" thickBot="1">
      <c r="A155" s="422" t="s">
        <v>139</v>
      </c>
      <c r="B155" s="422"/>
      <c r="C155" s="422"/>
      <c r="D155" s="422"/>
      <c r="E155" s="422"/>
    </row>
    <row r="156" spans="1:13" ht="14.25" thickBot="1">
      <c r="A156" s="437" t="s">
        <v>140</v>
      </c>
      <c r="B156" s="438"/>
      <c r="C156" s="120">
        <v>10343</v>
      </c>
      <c r="D156" s="121">
        <v>24131</v>
      </c>
      <c r="E156" s="122">
        <v>12250</v>
      </c>
      <c r="F156" s="123">
        <v>11881</v>
      </c>
      <c r="H156" s="447"/>
      <c r="I156" s="461"/>
      <c r="J156" s="34" t="s">
        <v>19</v>
      </c>
      <c r="K156" s="33" t="s">
        <v>67</v>
      </c>
      <c r="L156" s="31" t="s">
        <v>22</v>
      </c>
      <c r="M156" s="32" t="s">
        <v>23</v>
      </c>
    </row>
    <row r="157" spans="1:13" ht="14.25">
      <c r="A157" s="441" t="s">
        <v>70</v>
      </c>
      <c r="B157" s="442"/>
      <c r="C157" s="124">
        <v>1184</v>
      </c>
      <c r="D157" s="125">
        <v>2662</v>
      </c>
      <c r="E157" s="126">
        <v>1316</v>
      </c>
      <c r="F157" s="127">
        <v>1346</v>
      </c>
      <c r="H157" s="459" t="s">
        <v>174</v>
      </c>
      <c r="I157" s="460"/>
      <c r="J157" s="156">
        <v>5955</v>
      </c>
      <c r="K157" s="157">
        <v>17265</v>
      </c>
      <c r="L157" s="158">
        <v>8502</v>
      </c>
      <c r="M157" s="159">
        <v>8763</v>
      </c>
    </row>
    <row r="158" spans="1:13" ht="13.5">
      <c r="A158" s="441" t="s">
        <v>72</v>
      </c>
      <c r="B158" s="442"/>
      <c r="C158" s="124">
        <v>1462</v>
      </c>
      <c r="D158" s="125">
        <v>2903</v>
      </c>
      <c r="E158" s="126">
        <v>1521</v>
      </c>
      <c r="F158" s="127">
        <v>1382</v>
      </c>
      <c r="H158" s="453" t="s">
        <v>260</v>
      </c>
      <c r="I158" s="454"/>
      <c r="J158" s="160">
        <v>72</v>
      </c>
      <c r="K158" s="161">
        <v>569</v>
      </c>
      <c r="L158" s="162">
        <v>198</v>
      </c>
      <c r="M158" s="163">
        <v>371</v>
      </c>
    </row>
    <row r="159" spans="1:13" ht="13.5">
      <c r="A159" s="441" t="s">
        <v>73</v>
      </c>
      <c r="B159" s="442"/>
      <c r="C159" s="124">
        <v>1069</v>
      </c>
      <c r="D159" s="125">
        <v>2190</v>
      </c>
      <c r="E159" s="126">
        <v>1131</v>
      </c>
      <c r="F159" s="127">
        <v>1059</v>
      </c>
      <c r="H159" s="437" t="s">
        <v>261</v>
      </c>
      <c r="I159" s="438"/>
      <c r="J159" s="164">
        <v>68</v>
      </c>
      <c r="K159" s="165">
        <v>120</v>
      </c>
      <c r="L159" s="166">
        <v>57</v>
      </c>
      <c r="M159" s="167">
        <v>63</v>
      </c>
    </row>
    <row r="160" spans="1:13" ht="13.5">
      <c r="A160" s="441" t="s">
        <v>74</v>
      </c>
      <c r="B160" s="442"/>
      <c r="C160" s="124">
        <v>1656</v>
      </c>
      <c r="D160" s="125">
        <v>3683</v>
      </c>
      <c r="E160" s="126">
        <v>1858</v>
      </c>
      <c r="F160" s="127">
        <v>1825</v>
      </c>
      <c r="H160" s="441" t="s">
        <v>262</v>
      </c>
      <c r="I160" s="442"/>
      <c r="J160" s="168">
        <v>62</v>
      </c>
      <c r="K160" s="169">
        <v>104</v>
      </c>
      <c r="L160" s="170">
        <v>46</v>
      </c>
      <c r="M160" s="171">
        <v>58</v>
      </c>
    </row>
    <row r="161" spans="1:13" ht="13.5">
      <c r="A161" s="441" t="s">
        <v>75</v>
      </c>
      <c r="B161" s="442"/>
      <c r="C161" s="124">
        <v>1171</v>
      </c>
      <c r="D161" s="125">
        <v>2824</v>
      </c>
      <c r="E161" s="126">
        <v>1398</v>
      </c>
      <c r="F161" s="127">
        <v>1426</v>
      </c>
      <c r="H161" s="449" t="s">
        <v>263</v>
      </c>
      <c r="I161" s="468"/>
      <c r="J161" s="156">
        <v>6</v>
      </c>
      <c r="K161" s="157">
        <v>16</v>
      </c>
      <c r="L161" s="158">
        <v>11</v>
      </c>
      <c r="M161" s="159">
        <v>5</v>
      </c>
    </row>
    <row r="162" spans="1:13" ht="13.5">
      <c r="A162" s="441" t="s">
        <v>76</v>
      </c>
      <c r="B162" s="442"/>
      <c r="C162" s="124">
        <v>810</v>
      </c>
      <c r="D162" s="125">
        <v>2016</v>
      </c>
      <c r="E162" s="126">
        <v>1026</v>
      </c>
      <c r="F162" s="127">
        <v>990</v>
      </c>
      <c r="H162" s="502" t="s">
        <v>264</v>
      </c>
      <c r="I162" s="503"/>
      <c r="J162" s="164">
        <v>490</v>
      </c>
      <c r="K162" s="172">
        <v>767</v>
      </c>
      <c r="L162" s="166">
        <v>233</v>
      </c>
      <c r="M162" s="167">
        <v>534</v>
      </c>
    </row>
    <row r="163" spans="1:13" ht="13.5">
      <c r="A163" s="441" t="s">
        <v>88</v>
      </c>
      <c r="B163" s="442"/>
      <c r="C163" s="124">
        <v>1030</v>
      </c>
      <c r="D163" s="125">
        <v>2621</v>
      </c>
      <c r="E163" s="126">
        <v>1354</v>
      </c>
      <c r="F163" s="127">
        <v>1267</v>
      </c>
      <c r="H163" s="455" t="s">
        <v>70</v>
      </c>
      <c r="I163" s="456"/>
      <c r="J163" s="173">
        <v>490</v>
      </c>
      <c r="K163" s="174">
        <v>767</v>
      </c>
      <c r="L163" s="175">
        <v>233</v>
      </c>
      <c r="M163" s="176">
        <v>534</v>
      </c>
    </row>
    <row r="164" spans="1:13" ht="13.5">
      <c r="A164" s="441" t="s">
        <v>89</v>
      </c>
      <c r="B164" s="442"/>
      <c r="C164" s="124">
        <v>996</v>
      </c>
      <c r="D164" s="125">
        <v>2645</v>
      </c>
      <c r="E164" s="126">
        <v>1330</v>
      </c>
      <c r="F164" s="127">
        <v>1315</v>
      </c>
      <c r="H164" s="453" t="s">
        <v>142</v>
      </c>
      <c r="I164" s="454"/>
      <c r="J164" s="160">
        <v>3530</v>
      </c>
      <c r="K164" s="161">
        <v>10348</v>
      </c>
      <c r="L164" s="162">
        <v>5315</v>
      </c>
      <c r="M164" s="163">
        <v>5033</v>
      </c>
    </row>
    <row r="165" spans="1:13" ht="14.25" thickBot="1">
      <c r="A165" s="449" t="s">
        <v>145</v>
      </c>
      <c r="B165" s="450"/>
      <c r="C165" s="128">
        <v>965</v>
      </c>
      <c r="D165" s="129">
        <v>2587</v>
      </c>
      <c r="E165" s="130">
        <v>1316</v>
      </c>
      <c r="F165" s="131">
        <v>1271</v>
      </c>
      <c r="H165" s="478" t="s">
        <v>143</v>
      </c>
      <c r="I165" s="479"/>
      <c r="J165" s="177">
        <v>1795</v>
      </c>
      <c r="K165" s="178">
        <v>5461</v>
      </c>
      <c r="L165" s="179">
        <v>2699</v>
      </c>
      <c r="M165" s="180">
        <v>2762</v>
      </c>
    </row>
    <row r="166" spans="1:13" ht="14.25" thickBot="1">
      <c r="A166" s="451" t="s">
        <v>147</v>
      </c>
      <c r="B166" s="452"/>
      <c r="C166" s="134">
        <v>737</v>
      </c>
      <c r="D166" s="135">
        <v>1521</v>
      </c>
      <c r="E166" s="136">
        <v>758</v>
      </c>
      <c r="F166" s="137">
        <v>763</v>
      </c>
      <c r="H166" s="471"/>
      <c r="I166" s="471"/>
      <c r="J166" s="58"/>
      <c r="K166" s="58"/>
      <c r="L166" s="58"/>
      <c r="M166" s="58"/>
    </row>
    <row r="167" spans="1:13" ht="14.25" thickBot="1">
      <c r="A167" s="437" t="s">
        <v>149</v>
      </c>
      <c r="B167" s="438"/>
      <c r="C167" s="120">
        <v>11121</v>
      </c>
      <c r="D167" s="121">
        <v>21976</v>
      </c>
      <c r="E167" s="122">
        <v>10734</v>
      </c>
      <c r="F167" s="123">
        <v>11242</v>
      </c>
      <c r="H167" s="447"/>
      <c r="I167" s="461"/>
      <c r="J167" s="34" t="s">
        <v>19</v>
      </c>
      <c r="K167" s="33" t="s">
        <v>67</v>
      </c>
      <c r="L167" s="31" t="s">
        <v>22</v>
      </c>
      <c r="M167" s="32" t="s">
        <v>23</v>
      </c>
    </row>
    <row r="168" spans="1:13" ht="14.25">
      <c r="A168" s="441" t="s">
        <v>70</v>
      </c>
      <c r="B168" s="442"/>
      <c r="C168" s="124">
        <v>460</v>
      </c>
      <c r="D168" s="125">
        <v>884</v>
      </c>
      <c r="E168" s="126">
        <v>437</v>
      </c>
      <c r="F168" s="127">
        <v>447</v>
      </c>
      <c r="H168" s="459" t="s">
        <v>144</v>
      </c>
      <c r="I168" s="460"/>
      <c r="J168" s="181">
        <v>4307</v>
      </c>
      <c r="K168" s="182">
        <v>12716</v>
      </c>
      <c r="L168" s="183">
        <v>6423</v>
      </c>
      <c r="M168" s="184">
        <v>6293</v>
      </c>
    </row>
    <row r="169" spans="1:13" ht="13.5">
      <c r="A169" s="441" t="s">
        <v>72</v>
      </c>
      <c r="B169" s="442"/>
      <c r="C169" s="124">
        <v>925</v>
      </c>
      <c r="D169" s="125">
        <v>1769</v>
      </c>
      <c r="E169" s="126">
        <v>845</v>
      </c>
      <c r="F169" s="127">
        <v>924</v>
      </c>
      <c r="H169" s="453" t="s">
        <v>265</v>
      </c>
      <c r="I169" s="454"/>
      <c r="J169" s="160">
        <v>25</v>
      </c>
      <c r="K169" s="161">
        <v>95</v>
      </c>
      <c r="L169" s="162">
        <v>52</v>
      </c>
      <c r="M169" s="163">
        <v>43</v>
      </c>
    </row>
    <row r="170" spans="1:13" ht="13.5">
      <c r="A170" s="441" t="s">
        <v>73</v>
      </c>
      <c r="B170" s="442"/>
      <c r="C170" s="124">
        <v>510</v>
      </c>
      <c r="D170" s="125">
        <v>885</v>
      </c>
      <c r="E170" s="126">
        <v>390</v>
      </c>
      <c r="F170" s="127">
        <v>495</v>
      </c>
      <c r="H170" s="437" t="s">
        <v>266</v>
      </c>
      <c r="I170" s="469"/>
      <c r="J170" s="164">
        <v>7</v>
      </c>
      <c r="K170" s="165">
        <v>98</v>
      </c>
      <c r="L170" s="166">
        <v>29</v>
      </c>
      <c r="M170" s="167">
        <v>69</v>
      </c>
    </row>
    <row r="171" spans="1:13" ht="13.5">
      <c r="A171" s="441" t="s">
        <v>74</v>
      </c>
      <c r="B171" s="442"/>
      <c r="C171" s="124">
        <v>1388</v>
      </c>
      <c r="D171" s="125">
        <v>3934</v>
      </c>
      <c r="E171" s="126">
        <v>1941</v>
      </c>
      <c r="F171" s="127">
        <v>1993</v>
      </c>
      <c r="H171" s="441" t="s">
        <v>267</v>
      </c>
      <c r="I171" s="470"/>
      <c r="J171" s="168">
        <v>1</v>
      </c>
      <c r="K171" s="185">
        <v>4</v>
      </c>
      <c r="L171" s="170">
        <v>2</v>
      </c>
      <c r="M171" s="171">
        <v>2</v>
      </c>
    </row>
    <row r="172" spans="1:13" ht="13.5">
      <c r="A172" s="441" t="s">
        <v>75</v>
      </c>
      <c r="B172" s="442"/>
      <c r="C172" s="124">
        <v>1623</v>
      </c>
      <c r="D172" s="125">
        <v>2878</v>
      </c>
      <c r="E172" s="126">
        <v>1438</v>
      </c>
      <c r="F172" s="127">
        <v>1440</v>
      </c>
      <c r="H172" s="449" t="s">
        <v>268</v>
      </c>
      <c r="I172" s="468"/>
      <c r="J172" s="186">
        <v>6</v>
      </c>
      <c r="K172" s="187">
        <v>94</v>
      </c>
      <c r="L172" s="188">
        <v>27</v>
      </c>
      <c r="M172" s="189">
        <v>67</v>
      </c>
    </row>
    <row r="173" spans="1:13" ht="13.5">
      <c r="A173" s="441" t="s">
        <v>76</v>
      </c>
      <c r="B173" s="442"/>
      <c r="C173" s="124">
        <v>2113</v>
      </c>
      <c r="D173" s="125">
        <v>4355</v>
      </c>
      <c r="E173" s="126">
        <v>2096</v>
      </c>
      <c r="F173" s="127">
        <v>2259</v>
      </c>
      <c r="H173" s="480" t="s">
        <v>150</v>
      </c>
      <c r="I173" s="481"/>
      <c r="J173" s="190">
        <v>2846</v>
      </c>
      <c r="K173" s="191">
        <v>8339</v>
      </c>
      <c r="L173" s="192">
        <v>4231</v>
      </c>
      <c r="M173" s="193">
        <v>4108</v>
      </c>
    </row>
    <row r="174" spans="1:13" ht="14.25" thickBot="1">
      <c r="A174" s="441" t="s">
        <v>88</v>
      </c>
      <c r="B174" s="442"/>
      <c r="C174" s="124">
        <v>2187</v>
      </c>
      <c r="D174" s="125">
        <v>4157</v>
      </c>
      <c r="E174" s="126">
        <v>2022</v>
      </c>
      <c r="F174" s="127">
        <v>2135</v>
      </c>
      <c r="H174" s="478" t="s">
        <v>151</v>
      </c>
      <c r="I174" s="479"/>
      <c r="J174" s="177">
        <v>1429</v>
      </c>
      <c r="K174" s="178">
        <v>4184</v>
      </c>
      <c r="L174" s="179">
        <v>2111</v>
      </c>
      <c r="M174" s="180">
        <v>2073</v>
      </c>
    </row>
    <row r="175" spans="1:13" ht="14.25" thickBot="1">
      <c r="A175" s="441" t="s">
        <v>89</v>
      </c>
      <c r="B175" s="442"/>
      <c r="C175" s="124">
        <v>978</v>
      </c>
      <c r="D175" s="125">
        <v>1476</v>
      </c>
      <c r="E175" s="126">
        <v>705</v>
      </c>
      <c r="F175" s="127">
        <v>771</v>
      </c>
      <c r="I175" s="59"/>
      <c r="J175" s="27"/>
      <c r="K175" s="27"/>
      <c r="L175" s="27"/>
      <c r="M175" s="27"/>
    </row>
    <row r="176" spans="1:13" ht="15" thickBot="1">
      <c r="A176" s="449" t="s">
        <v>145</v>
      </c>
      <c r="B176" s="450"/>
      <c r="C176" s="128">
        <v>937</v>
      </c>
      <c r="D176" s="129">
        <v>1638</v>
      </c>
      <c r="E176" s="130">
        <v>860</v>
      </c>
      <c r="F176" s="131">
        <v>778</v>
      </c>
      <c r="H176" s="482"/>
      <c r="I176" s="483"/>
      <c r="J176" s="34" t="s">
        <v>19</v>
      </c>
      <c r="K176" s="33" t="s">
        <v>67</v>
      </c>
      <c r="L176" s="31" t="s">
        <v>22</v>
      </c>
      <c r="M176" s="32" t="s">
        <v>23</v>
      </c>
    </row>
    <row r="177" spans="1:13" ht="14.25">
      <c r="A177" s="457" t="s">
        <v>155</v>
      </c>
      <c r="B177" s="458"/>
      <c r="C177" s="120">
        <v>1770</v>
      </c>
      <c r="D177" s="121">
        <v>3795</v>
      </c>
      <c r="E177" s="132">
        <v>1875</v>
      </c>
      <c r="F177" s="133">
        <v>1920</v>
      </c>
      <c r="H177" s="484" t="s">
        <v>152</v>
      </c>
      <c r="I177" s="485"/>
      <c r="J177" s="194">
        <v>19538</v>
      </c>
      <c r="K177" s="195">
        <v>44651</v>
      </c>
      <c r="L177" s="196">
        <v>22431</v>
      </c>
      <c r="M177" s="197">
        <v>22220</v>
      </c>
    </row>
    <row r="178" spans="1:13" ht="13.5">
      <c r="A178" s="441" t="s">
        <v>70</v>
      </c>
      <c r="B178" s="442"/>
      <c r="C178" s="124">
        <v>963</v>
      </c>
      <c r="D178" s="125">
        <v>2096</v>
      </c>
      <c r="E178" s="126">
        <v>1020</v>
      </c>
      <c r="F178" s="127">
        <v>1076</v>
      </c>
      <c r="H178" s="453" t="s">
        <v>260</v>
      </c>
      <c r="I178" s="467"/>
      <c r="J178" s="106">
        <v>23</v>
      </c>
      <c r="K178" s="107">
        <v>78</v>
      </c>
      <c r="L178" s="108">
        <v>44</v>
      </c>
      <c r="M178" s="109">
        <v>34</v>
      </c>
    </row>
    <row r="179" spans="1:13" ht="13.5">
      <c r="A179" s="455" t="s">
        <v>72</v>
      </c>
      <c r="B179" s="456"/>
      <c r="C179" s="128">
        <v>807</v>
      </c>
      <c r="D179" s="129">
        <v>1699</v>
      </c>
      <c r="E179" s="130">
        <v>855</v>
      </c>
      <c r="F179" s="131">
        <v>844</v>
      </c>
      <c r="H179" s="437" t="s">
        <v>261</v>
      </c>
      <c r="I179" s="469"/>
      <c r="J179" s="83">
        <v>2821</v>
      </c>
      <c r="K179" s="87">
        <v>7125</v>
      </c>
      <c r="L179" s="88">
        <v>3627</v>
      </c>
      <c r="M179" s="89">
        <v>3498</v>
      </c>
    </row>
    <row r="180" spans="1:13" ht="13.5">
      <c r="A180" s="437" t="s">
        <v>189</v>
      </c>
      <c r="B180" s="438"/>
      <c r="C180" s="120">
        <v>2020</v>
      </c>
      <c r="D180" s="121">
        <v>4941</v>
      </c>
      <c r="E180" s="132">
        <v>2405</v>
      </c>
      <c r="F180" s="133">
        <v>2536</v>
      </c>
      <c r="H180" s="474" t="s">
        <v>262</v>
      </c>
      <c r="I180" s="475"/>
      <c r="J180" s="81">
        <v>147</v>
      </c>
      <c r="K180" s="198">
        <v>178</v>
      </c>
      <c r="L180" s="91">
        <v>83</v>
      </c>
      <c r="M180" s="92">
        <v>95</v>
      </c>
    </row>
    <row r="181" spans="1:13" ht="13.5">
      <c r="A181" s="441" t="s">
        <v>70</v>
      </c>
      <c r="B181" s="442"/>
      <c r="C181" s="124">
        <v>599</v>
      </c>
      <c r="D181" s="125">
        <v>1466</v>
      </c>
      <c r="E181" s="126">
        <v>712</v>
      </c>
      <c r="F181" s="127">
        <v>754</v>
      </c>
      <c r="H181" s="474" t="s">
        <v>72</v>
      </c>
      <c r="I181" s="475"/>
      <c r="J181" s="81">
        <v>143</v>
      </c>
      <c r="K181" s="198">
        <v>483</v>
      </c>
      <c r="L181" s="91">
        <v>248</v>
      </c>
      <c r="M181" s="92">
        <v>235</v>
      </c>
    </row>
    <row r="182" spans="1:13" ht="13.5">
      <c r="A182" s="441" t="s">
        <v>72</v>
      </c>
      <c r="B182" s="442"/>
      <c r="C182" s="124">
        <v>604</v>
      </c>
      <c r="D182" s="125">
        <v>1472</v>
      </c>
      <c r="E182" s="126">
        <v>716</v>
      </c>
      <c r="F182" s="127">
        <v>756</v>
      </c>
      <c r="H182" s="474" t="s">
        <v>73</v>
      </c>
      <c r="I182" s="475"/>
      <c r="J182" s="81">
        <v>108</v>
      </c>
      <c r="K182" s="198">
        <v>315</v>
      </c>
      <c r="L182" s="91">
        <v>161</v>
      </c>
      <c r="M182" s="92">
        <v>154</v>
      </c>
    </row>
    <row r="183" spans="1:13" ht="13.5">
      <c r="A183" s="449" t="s">
        <v>73</v>
      </c>
      <c r="B183" s="450"/>
      <c r="C183" s="128">
        <v>817</v>
      </c>
      <c r="D183" s="129">
        <v>2003</v>
      </c>
      <c r="E183" s="130">
        <v>977</v>
      </c>
      <c r="F183" s="131">
        <v>1026</v>
      </c>
      <c r="H183" s="474" t="s">
        <v>74</v>
      </c>
      <c r="I183" s="475"/>
      <c r="J183" s="81">
        <v>85</v>
      </c>
      <c r="K183" s="198">
        <v>261</v>
      </c>
      <c r="L183" s="91">
        <v>129</v>
      </c>
      <c r="M183" s="92">
        <v>132</v>
      </c>
    </row>
    <row r="184" spans="1:13" ht="13.5">
      <c r="A184" s="451" t="s">
        <v>157</v>
      </c>
      <c r="B184" s="452"/>
      <c r="C184" s="134">
        <v>796</v>
      </c>
      <c r="D184" s="135">
        <v>1831</v>
      </c>
      <c r="E184" s="136">
        <v>878</v>
      </c>
      <c r="F184" s="137">
        <v>953</v>
      </c>
      <c r="H184" s="474" t="s">
        <v>75</v>
      </c>
      <c r="I184" s="475"/>
      <c r="J184" s="81">
        <v>147</v>
      </c>
      <c r="K184" s="198">
        <v>450</v>
      </c>
      <c r="L184" s="91">
        <v>221</v>
      </c>
      <c r="M184" s="92">
        <v>229</v>
      </c>
    </row>
    <row r="185" spans="1:13" ht="13.5">
      <c r="A185" s="437" t="s">
        <v>190</v>
      </c>
      <c r="B185" s="438"/>
      <c r="C185" s="120">
        <v>80</v>
      </c>
      <c r="D185" s="121">
        <v>125</v>
      </c>
      <c r="E185" s="132">
        <v>60</v>
      </c>
      <c r="F185" s="133">
        <v>65</v>
      </c>
      <c r="H185" s="474" t="s">
        <v>76</v>
      </c>
      <c r="I185" s="475"/>
      <c r="J185" s="81">
        <v>519</v>
      </c>
      <c r="K185" s="198">
        <v>1304</v>
      </c>
      <c r="L185" s="91">
        <v>667</v>
      </c>
      <c r="M185" s="92">
        <v>637</v>
      </c>
    </row>
    <row r="186" spans="1:13" ht="13.5">
      <c r="A186" s="441" t="s">
        <v>217</v>
      </c>
      <c r="B186" s="442"/>
      <c r="C186" s="124">
        <v>2</v>
      </c>
      <c r="D186" s="125">
        <v>4</v>
      </c>
      <c r="E186" s="126">
        <v>1</v>
      </c>
      <c r="F186" s="127">
        <v>3</v>
      </c>
      <c r="H186" s="474" t="s">
        <v>263</v>
      </c>
      <c r="I186" s="475"/>
      <c r="J186" s="81">
        <v>640</v>
      </c>
      <c r="K186" s="198">
        <v>1645</v>
      </c>
      <c r="L186" s="91">
        <v>829</v>
      </c>
      <c r="M186" s="92">
        <v>816</v>
      </c>
    </row>
    <row r="187" spans="1:13" ht="13.5">
      <c r="A187" s="441" t="s">
        <v>214</v>
      </c>
      <c r="B187" s="442"/>
      <c r="C187" s="124">
        <v>47</v>
      </c>
      <c r="D187" s="125">
        <v>74</v>
      </c>
      <c r="E187" s="126">
        <v>34</v>
      </c>
      <c r="F187" s="127">
        <v>40</v>
      </c>
      <c r="H187" s="449" t="s">
        <v>89</v>
      </c>
      <c r="I187" s="468"/>
      <c r="J187" s="82">
        <v>1032</v>
      </c>
      <c r="K187" s="199">
        <v>2489</v>
      </c>
      <c r="L187" s="94">
        <v>1289</v>
      </c>
      <c r="M187" s="95">
        <v>1200</v>
      </c>
    </row>
    <row r="188" spans="1:13" ht="14.25" thickBot="1">
      <c r="A188" s="464" t="s">
        <v>213</v>
      </c>
      <c r="B188" s="465"/>
      <c r="C188" s="138">
        <v>31</v>
      </c>
      <c r="D188" s="139">
        <v>47</v>
      </c>
      <c r="E188" s="140">
        <v>25</v>
      </c>
      <c r="F188" s="141">
        <v>22</v>
      </c>
      <c r="H188" s="451" t="s">
        <v>265</v>
      </c>
      <c r="I188" s="452"/>
      <c r="J188" s="86">
        <v>28</v>
      </c>
      <c r="K188" s="200">
        <v>484</v>
      </c>
      <c r="L188" s="114">
        <v>170</v>
      </c>
      <c r="M188" s="115">
        <v>314</v>
      </c>
    </row>
    <row r="189" spans="1:13" ht="14.25" thickBot="1">
      <c r="A189" s="466"/>
      <c r="B189" s="466"/>
      <c r="C189" s="46"/>
      <c r="D189" s="46"/>
      <c r="E189" s="46"/>
      <c r="F189" s="46"/>
      <c r="H189" s="437" t="s">
        <v>266</v>
      </c>
      <c r="I189" s="438"/>
      <c r="J189" s="83">
        <v>178</v>
      </c>
      <c r="K189" s="87">
        <v>478</v>
      </c>
      <c r="L189" s="88">
        <v>249</v>
      </c>
      <c r="M189" s="89">
        <v>229</v>
      </c>
    </row>
    <row r="190" spans="1:13" ht="14.25" thickBot="1">
      <c r="A190" s="447"/>
      <c r="B190" s="448"/>
      <c r="C190" s="34" t="s">
        <v>19</v>
      </c>
      <c r="D190" s="33" t="s">
        <v>67</v>
      </c>
      <c r="E190" s="31" t="s">
        <v>22</v>
      </c>
      <c r="F190" s="32" t="s">
        <v>23</v>
      </c>
      <c r="H190" s="449" t="s">
        <v>267</v>
      </c>
      <c r="I190" s="450"/>
      <c r="J190" s="82">
        <v>178</v>
      </c>
      <c r="K190" s="93">
        <v>478</v>
      </c>
      <c r="L190" s="94">
        <v>249</v>
      </c>
      <c r="M190" s="95">
        <v>229</v>
      </c>
    </row>
    <row r="191" spans="1:13" ht="14.25">
      <c r="A191" s="445" t="s">
        <v>158</v>
      </c>
      <c r="B191" s="446"/>
      <c r="C191" s="142">
        <v>11092</v>
      </c>
      <c r="D191" s="143">
        <v>31541</v>
      </c>
      <c r="E191" s="144">
        <v>16045</v>
      </c>
      <c r="F191" s="145">
        <v>15496</v>
      </c>
      <c r="H191" s="451" t="s">
        <v>269</v>
      </c>
      <c r="I191" s="452"/>
      <c r="J191" s="86">
        <v>0</v>
      </c>
      <c r="K191" s="113">
        <v>0</v>
      </c>
      <c r="L191" s="114">
        <v>0</v>
      </c>
      <c r="M191" s="115">
        <v>0</v>
      </c>
    </row>
    <row r="192" spans="1:13" ht="13.5">
      <c r="A192" s="451" t="s">
        <v>159</v>
      </c>
      <c r="B192" s="452"/>
      <c r="C192" s="134">
        <v>4016</v>
      </c>
      <c r="D192" s="135">
        <v>12301</v>
      </c>
      <c r="E192" s="136">
        <v>6151</v>
      </c>
      <c r="F192" s="137">
        <v>6150</v>
      </c>
      <c r="H192" s="437" t="s">
        <v>264</v>
      </c>
      <c r="I192" s="469"/>
      <c r="J192" s="83">
        <v>293</v>
      </c>
      <c r="K192" s="87">
        <v>477</v>
      </c>
      <c r="L192" s="88">
        <v>232</v>
      </c>
      <c r="M192" s="89">
        <v>245</v>
      </c>
    </row>
    <row r="193" spans="1:13" ht="13.5">
      <c r="A193" s="453" t="s">
        <v>160</v>
      </c>
      <c r="B193" s="454"/>
      <c r="C193" s="134">
        <v>1258</v>
      </c>
      <c r="D193" s="135">
        <v>3529</v>
      </c>
      <c r="E193" s="136">
        <v>1712</v>
      </c>
      <c r="F193" s="137">
        <v>1817</v>
      </c>
      <c r="H193" s="449" t="s">
        <v>97</v>
      </c>
      <c r="I193" s="468"/>
      <c r="J193" s="84">
        <v>293</v>
      </c>
      <c r="K193" s="96">
        <v>477</v>
      </c>
      <c r="L193" s="97">
        <v>232</v>
      </c>
      <c r="M193" s="98">
        <v>245</v>
      </c>
    </row>
    <row r="194" spans="1:13" ht="13.5">
      <c r="A194" s="451" t="s">
        <v>186</v>
      </c>
      <c r="B194" s="452"/>
      <c r="C194" s="134">
        <v>5311</v>
      </c>
      <c r="D194" s="135">
        <v>14200</v>
      </c>
      <c r="E194" s="136">
        <v>7402</v>
      </c>
      <c r="F194" s="137">
        <v>6798</v>
      </c>
      <c r="H194" s="457" t="s">
        <v>35</v>
      </c>
      <c r="I194" s="458"/>
      <c r="J194" s="83">
        <v>7237</v>
      </c>
      <c r="K194" s="87">
        <v>16114</v>
      </c>
      <c r="L194" s="88">
        <v>8108</v>
      </c>
      <c r="M194" s="89">
        <v>8006</v>
      </c>
    </row>
    <row r="195" spans="1:13" ht="14.25" thickBot="1">
      <c r="A195" s="462" t="s">
        <v>191</v>
      </c>
      <c r="B195" s="463"/>
      <c r="C195" s="152">
        <v>507</v>
      </c>
      <c r="D195" s="153">
        <v>1511</v>
      </c>
      <c r="E195" s="154">
        <v>780</v>
      </c>
      <c r="F195" s="155">
        <v>731</v>
      </c>
      <c r="H195" s="441" t="s">
        <v>70</v>
      </c>
      <c r="I195" s="442"/>
      <c r="J195" s="81">
        <v>783</v>
      </c>
      <c r="K195" s="90">
        <v>1636</v>
      </c>
      <c r="L195" s="91">
        <v>827</v>
      </c>
      <c r="M195" s="92">
        <v>809</v>
      </c>
    </row>
    <row r="196" spans="3:13" ht="14.25" thickBot="1">
      <c r="C196" s="46"/>
      <c r="D196" s="46"/>
      <c r="E196" s="46"/>
      <c r="F196" s="46"/>
      <c r="H196" s="474" t="s">
        <v>72</v>
      </c>
      <c r="I196" s="475"/>
      <c r="J196" s="81">
        <v>1891</v>
      </c>
      <c r="K196" s="90">
        <v>3591</v>
      </c>
      <c r="L196" s="91">
        <v>1822</v>
      </c>
      <c r="M196" s="92">
        <v>1769</v>
      </c>
    </row>
    <row r="197" spans="1:13" ht="14.25" thickBot="1">
      <c r="A197" s="447"/>
      <c r="B197" s="448"/>
      <c r="C197" s="34" t="s">
        <v>19</v>
      </c>
      <c r="D197" s="33" t="s">
        <v>67</v>
      </c>
      <c r="E197" s="31" t="s">
        <v>22</v>
      </c>
      <c r="F197" s="32" t="s">
        <v>23</v>
      </c>
      <c r="H197" s="474" t="s">
        <v>73</v>
      </c>
      <c r="I197" s="475"/>
      <c r="J197" s="81">
        <v>1018</v>
      </c>
      <c r="K197" s="90">
        <v>2326</v>
      </c>
      <c r="L197" s="91">
        <v>1139</v>
      </c>
      <c r="M197" s="92">
        <v>1187</v>
      </c>
    </row>
    <row r="198" spans="1:13" ht="14.25">
      <c r="A198" s="445" t="s">
        <v>162</v>
      </c>
      <c r="B198" s="446"/>
      <c r="C198" s="106">
        <v>10232</v>
      </c>
      <c r="D198" s="107">
        <v>29352</v>
      </c>
      <c r="E198" s="108">
        <v>15105</v>
      </c>
      <c r="F198" s="109">
        <v>14247</v>
      </c>
      <c r="H198" s="474" t="s">
        <v>74</v>
      </c>
      <c r="I198" s="475"/>
      <c r="J198" s="81">
        <v>965</v>
      </c>
      <c r="K198" s="90">
        <v>2070</v>
      </c>
      <c r="L198" s="91">
        <v>1080</v>
      </c>
      <c r="M198" s="92">
        <v>990</v>
      </c>
    </row>
    <row r="199" spans="1:13" ht="13.5">
      <c r="A199" s="453" t="s">
        <v>254</v>
      </c>
      <c r="B199" s="454"/>
      <c r="C199" s="86">
        <v>13</v>
      </c>
      <c r="D199" s="113">
        <v>32</v>
      </c>
      <c r="E199" s="114">
        <v>15</v>
      </c>
      <c r="F199" s="115">
        <v>17</v>
      </c>
      <c r="H199" s="474" t="s">
        <v>75</v>
      </c>
      <c r="I199" s="475"/>
      <c r="J199" s="81">
        <v>513</v>
      </c>
      <c r="K199" s="90">
        <v>1245</v>
      </c>
      <c r="L199" s="91">
        <v>626</v>
      </c>
      <c r="M199" s="92">
        <v>619</v>
      </c>
    </row>
    <row r="200" spans="1:13" ht="13.5">
      <c r="A200" s="437" t="s">
        <v>255</v>
      </c>
      <c r="B200" s="438"/>
      <c r="C200" s="83">
        <v>1243</v>
      </c>
      <c r="D200" s="87">
        <v>3580</v>
      </c>
      <c r="E200" s="88">
        <v>1822</v>
      </c>
      <c r="F200" s="89">
        <v>1758</v>
      </c>
      <c r="H200" s="474" t="s">
        <v>76</v>
      </c>
      <c r="I200" s="475"/>
      <c r="J200" s="81">
        <v>852</v>
      </c>
      <c r="K200" s="90">
        <v>2152</v>
      </c>
      <c r="L200" s="91">
        <v>1048</v>
      </c>
      <c r="M200" s="92">
        <v>1104</v>
      </c>
    </row>
    <row r="201" spans="1:13" ht="13.5">
      <c r="A201" s="441" t="s">
        <v>70</v>
      </c>
      <c r="B201" s="442"/>
      <c r="C201" s="81">
        <v>240</v>
      </c>
      <c r="D201" s="90">
        <v>748</v>
      </c>
      <c r="E201" s="91">
        <v>372</v>
      </c>
      <c r="F201" s="92">
        <v>376</v>
      </c>
      <c r="H201" s="486" t="s">
        <v>88</v>
      </c>
      <c r="I201" s="487"/>
      <c r="J201" s="84">
        <v>1215</v>
      </c>
      <c r="K201" s="96">
        <v>3094</v>
      </c>
      <c r="L201" s="97">
        <v>1566</v>
      </c>
      <c r="M201" s="98">
        <v>1528</v>
      </c>
    </row>
    <row r="202" spans="1:13" ht="13.5">
      <c r="A202" s="441" t="s">
        <v>72</v>
      </c>
      <c r="B202" s="442"/>
      <c r="C202" s="81">
        <v>515</v>
      </c>
      <c r="D202" s="90">
        <v>1457</v>
      </c>
      <c r="E202" s="91">
        <v>741</v>
      </c>
      <c r="F202" s="92">
        <v>716</v>
      </c>
      <c r="H202" s="453" t="s">
        <v>163</v>
      </c>
      <c r="I202" s="467"/>
      <c r="J202" s="85">
        <v>925</v>
      </c>
      <c r="K202" s="110">
        <v>2018</v>
      </c>
      <c r="L202" s="111">
        <v>954</v>
      </c>
      <c r="M202" s="112">
        <v>1064</v>
      </c>
    </row>
    <row r="203" spans="1:13" ht="13.5">
      <c r="A203" s="441" t="s">
        <v>73</v>
      </c>
      <c r="B203" s="442"/>
      <c r="C203" s="81">
        <v>378</v>
      </c>
      <c r="D203" s="90">
        <v>1135</v>
      </c>
      <c r="E203" s="91">
        <v>578</v>
      </c>
      <c r="F203" s="92">
        <v>557</v>
      </c>
      <c r="H203" s="451" t="s">
        <v>165</v>
      </c>
      <c r="I203" s="452"/>
      <c r="J203" s="86">
        <v>407</v>
      </c>
      <c r="K203" s="113">
        <v>993</v>
      </c>
      <c r="L203" s="114">
        <v>462</v>
      </c>
      <c r="M203" s="115">
        <v>531</v>
      </c>
    </row>
    <row r="204" spans="1:13" ht="13.5">
      <c r="A204" s="449" t="s">
        <v>74</v>
      </c>
      <c r="B204" s="468"/>
      <c r="C204" s="84">
        <v>110</v>
      </c>
      <c r="D204" s="96">
        <v>240</v>
      </c>
      <c r="E204" s="97">
        <v>131</v>
      </c>
      <c r="F204" s="98">
        <v>109</v>
      </c>
      <c r="H204" s="437" t="s">
        <v>166</v>
      </c>
      <c r="I204" s="438"/>
      <c r="J204" s="83">
        <v>817</v>
      </c>
      <c r="K204" s="87">
        <v>2175</v>
      </c>
      <c r="L204" s="88">
        <v>1082</v>
      </c>
      <c r="M204" s="89">
        <v>1093</v>
      </c>
    </row>
    <row r="205" spans="1:13" ht="13.5">
      <c r="A205" s="453" t="s">
        <v>256</v>
      </c>
      <c r="B205" s="467"/>
      <c r="C205" s="86">
        <v>8098</v>
      </c>
      <c r="D205" s="113">
        <v>23027</v>
      </c>
      <c r="E205" s="114">
        <v>11918</v>
      </c>
      <c r="F205" s="115">
        <v>11109</v>
      </c>
      <c r="H205" s="441" t="s">
        <v>70</v>
      </c>
      <c r="I205" s="442"/>
      <c r="J205" s="80">
        <v>197</v>
      </c>
      <c r="K205" s="99">
        <v>536</v>
      </c>
      <c r="L205" s="100">
        <v>263</v>
      </c>
      <c r="M205" s="101">
        <v>273</v>
      </c>
    </row>
    <row r="206" spans="1:13" ht="13.5">
      <c r="A206" s="437" t="s">
        <v>167</v>
      </c>
      <c r="B206" s="438"/>
      <c r="C206" s="83">
        <v>878</v>
      </c>
      <c r="D206" s="87">
        <v>2713</v>
      </c>
      <c r="E206" s="88">
        <v>1350</v>
      </c>
      <c r="F206" s="89">
        <v>1363</v>
      </c>
      <c r="H206" s="449" t="s">
        <v>72</v>
      </c>
      <c r="I206" s="450"/>
      <c r="J206" s="84">
        <v>620</v>
      </c>
      <c r="K206" s="96">
        <v>1639</v>
      </c>
      <c r="L206" s="97">
        <v>819</v>
      </c>
      <c r="M206" s="98">
        <v>820</v>
      </c>
    </row>
    <row r="207" spans="1:13" ht="13.5">
      <c r="A207" s="441" t="s">
        <v>70</v>
      </c>
      <c r="B207" s="442"/>
      <c r="C207" s="81">
        <v>32</v>
      </c>
      <c r="D207" s="90">
        <v>66</v>
      </c>
      <c r="E207" s="91">
        <v>46</v>
      </c>
      <c r="F207" s="92">
        <v>20</v>
      </c>
      <c r="H207" s="457" t="s">
        <v>270</v>
      </c>
      <c r="I207" s="458"/>
      <c r="J207" s="83">
        <v>1009</v>
      </c>
      <c r="K207" s="87">
        <v>2570</v>
      </c>
      <c r="L207" s="88">
        <v>1270</v>
      </c>
      <c r="M207" s="89">
        <v>1300</v>
      </c>
    </row>
    <row r="208" spans="1:13" ht="13.5">
      <c r="A208" s="441" t="s">
        <v>72</v>
      </c>
      <c r="B208" s="442"/>
      <c r="C208" s="81">
        <v>247</v>
      </c>
      <c r="D208" s="90">
        <v>720</v>
      </c>
      <c r="E208" s="91">
        <v>353</v>
      </c>
      <c r="F208" s="92">
        <v>367</v>
      </c>
      <c r="H208" s="441" t="s">
        <v>168</v>
      </c>
      <c r="I208" s="442"/>
      <c r="J208" s="80">
        <v>410</v>
      </c>
      <c r="K208" s="99">
        <v>999</v>
      </c>
      <c r="L208" s="100">
        <v>512</v>
      </c>
      <c r="M208" s="101">
        <v>487</v>
      </c>
    </row>
    <row r="209" spans="1:13" ht="13.5">
      <c r="A209" s="441" t="s">
        <v>73</v>
      </c>
      <c r="B209" s="442"/>
      <c r="C209" s="81">
        <v>455</v>
      </c>
      <c r="D209" s="90">
        <v>1459</v>
      </c>
      <c r="E209" s="91">
        <v>712</v>
      </c>
      <c r="F209" s="92">
        <v>747</v>
      </c>
      <c r="H209" s="455" t="s">
        <v>75</v>
      </c>
      <c r="I209" s="456"/>
      <c r="J209" s="84">
        <v>599</v>
      </c>
      <c r="K209" s="96">
        <v>1571</v>
      </c>
      <c r="L209" s="97">
        <v>758</v>
      </c>
      <c r="M209" s="98">
        <v>813</v>
      </c>
    </row>
    <row r="210" spans="1:13" ht="14.25" thickBot="1">
      <c r="A210" s="464" t="s">
        <v>74</v>
      </c>
      <c r="B210" s="465"/>
      <c r="C210" s="102">
        <v>144</v>
      </c>
      <c r="D210" s="103">
        <v>468</v>
      </c>
      <c r="E210" s="104">
        <v>239</v>
      </c>
      <c r="F210" s="105">
        <v>229</v>
      </c>
      <c r="H210" s="437" t="s">
        <v>169</v>
      </c>
      <c r="I210" s="438"/>
      <c r="J210" s="83">
        <v>5800</v>
      </c>
      <c r="K210" s="87">
        <v>12139</v>
      </c>
      <c r="L210" s="88">
        <v>6233</v>
      </c>
      <c r="M210" s="89">
        <v>5906</v>
      </c>
    </row>
    <row r="211" spans="8:13" ht="14.25" thickBot="1">
      <c r="H211" s="441" t="s">
        <v>70</v>
      </c>
      <c r="I211" s="442"/>
      <c r="J211" s="80">
        <v>714</v>
      </c>
      <c r="K211" s="99">
        <v>1678</v>
      </c>
      <c r="L211" s="100">
        <v>877</v>
      </c>
      <c r="M211" s="101">
        <v>801</v>
      </c>
    </row>
    <row r="212" spans="1:13" ht="14.25" thickBot="1">
      <c r="A212" s="447"/>
      <c r="B212" s="461"/>
      <c r="C212" s="34" t="s">
        <v>19</v>
      </c>
      <c r="D212" s="33" t="s">
        <v>67</v>
      </c>
      <c r="E212" s="31" t="s">
        <v>22</v>
      </c>
      <c r="F212" s="32" t="s">
        <v>23</v>
      </c>
      <c r="H212" s="441" t="s">
        <v>72</v>
      </c>
      <c r="I212" s="442"/>
      <c r="J212" s="81">
        <v>1052</v>
      </c>
      <c r="K212" s="90">
        <v>2443</v>
      </c>
      <c r="L212" s="91">
        <v>1272</v>
      </c>
      <c r="M212" s="92">
        <v>1171</v>
      </c>
    </row>
    <row r="213" spans="1:13" ht="14.25">
      <c r="A213" s="445" t="s">
        <v>170</v>
      </c>
      <c r="B213" s="446"/>
      <c r="C213" s="106">
        <v>11390</v>
      </c>
      <c r="D213" s="107">
        <v>31669</v>
      </c>
      <c r="E213" s="108">
        <v>16080</v>
      </c>
      <c r="F213" s="109">
        <v>15589</v>
      </c>
      <c r="H213" s="441" t="s">
        <v>73</v>
      </c>
      <c r="I213" s="442"/>
      <c r="J213" s="81">
        <v>1098</v>
      </c>
      <c r="K213" s="90">
        <v>2217</v>
      </c>
      <c r="L213" s="91">
        <v>1137</v>
      </c>
      <c r="M213" s="92">
        <v>1080</v>
      </c>
    </row>
    <row r="214" spans="1:13" ht="13.5">
      <c r="A214" s="451" t="s">
        <v>257</v>
      </c>
      <c r="B214" s="452"/>
      <c r="C214" s="85">
        <v>7820</v>
      </c>
      <c r="D214" s="110">
        <v>22314</v>
      </c>
      <c r="E214" s="111">
        <v>11322</v>
      </c>
      <c r="F214" s="112">
        <v>10992</v>
      </c>
      <c r="H214" s="441" t="s">
        <v>74</v>
      </c>
      <c r="I214" s="442"/>
      <c r="J214" s="81">
        <v>600</v>
      </c>
      <c r="K214" s="90">
        <v>1157</v>
      </c>
      <c r="L214" s="91">
        <v>601</v>
      </c>
      <c r="M214" s="92">
        <v>556</v>
      </c>
    </row>
    <row r="215" spans="1:13" ht="13.5">
      <c r="A215" s="437" t="s">
        <v>171</v>
      </c>
      <c r="B215" s="438"/>
      <c r="C215" s="83">
        <v>3413</v>
      </c>
      <c r="D215" s="87">
        <v>8947</v>
      </c>
      <c r="E215" s="88">
        <v>4543</v>
      </c>
      <c r="F215" s="89">
        <v>4404</v>
      </c>
      <c r="H215" s="441" t="s">
        <v>75</v>
      </c>
      <c r="I215" s="442"/>
      <c r="J215" s="81">
        <v>1794</v>
      </c>
      <c r="K215" s="90">
        <v>3451</v>
      </c>
      <c r="L215" s="91">
        <v>1748</v>
      </c>
      <c r="M215" s="92">
        <v>1703</v>
      </c>
    </row>
    <row r="216" spans="1:13" ht="14.25" thickBot="1">
      <c r="A216" s="441" t="s">
        <v>70</v>
      </c>
      <c r="B216" s="442"/>
      <c r="C216" s="81">
        <v>245</v>
      </c>
      <c r="D216" s="90">
        <v>703</v>
      </c>
      <c r="E216" s="91">
        <v>369</v>
      </c>
      <c r="F216" s="92">
        <v>334</v>
      </c>
      <c r="H216" s="464" t="s">
        <v>76</v>
      </c>
      <c r="I216" s="465"/>
      <c r="J216" s="102">
        <v>542</v>
      </c>
      <c r="K216" s="103">
        <v>1193</v>
      </c>
      <c r="L216" s="104">
        <v>598</v>
      </c>
      <c r="M216" s="105">
        <v>595</v>
      </c>
    </row>
    <row r="217" spans="1:13" ht="14.25" thickBot="1">
      <c r="A217" s="441" t="s">
        <v>72</v>
      </c>
      <c r="B217" s="442"/>
      <c r="C217" s="81">
        <v>174</v>
      </c>
      <c r="D217" s="90">
        <v>533</v>
      </c>
      <c r="E217" s="91">
        <v>282</v>
      </c>
      <c r="F217" s="92">
        <v>251</v>
      </c>
      <c r="J217" s="27"/>
      <c r="K217" s="27"/>
      <c r="L217" s="27"/>
      <c r="M217" s="27"/>
    </row>
    <row r="218" spans="1:13" ht="14.25" thickBot="1">
      <c r="A218" s="441" t="s">
        <v>73</v>
      </c>
      <c r="B218" s="442"/>
      <c r="C218" s="81">
        <v>634</v>
      </c>
      <c r="D218" s="90">
        <v>1501</v>
      </c>
      <c r="E218" s="91">
        <v>789</v>
      </c>
      <c r="F218" s="92">
        <v>712</v>
      </c>
      <c r="H218" s="447"/>
      <c r="I218" s="448"/>
      <c r="J218" s="34" t="s">
        <v>19</v>
      </c>
      <c r="K218" s="33" t="s">
        <v>67</v>
      </c>
      <c r="L218" s="31" t="s">
        <v>22</v>
      </c>
      <c r="M218" s="32" t="s">
        <v>23</v>
      </c>
    </row>
    <row r="219" spans="1:13" ht="14.25">
      <c r="A219" s="441" t="s">
        <v>74</v>
      </c>
      <c r="B219" s="442"/>
      <c r="C219" s="81">
        <v>573</v>
      </c>
      <c r="D219" s="90">
        <v>1497</v>
      </c>
      <c r="E219" s="91">
        <v>765</v>
      </c>
      <c r="F219" s="92">
        <v>732</v>
      </c>
      <c r="H219" s="445" t="s">
        <v>172</v>
      </c>
      <c r="I219" s="446"/>
      <c r="J219" s="201">
        <v>9123</v>
      </c>
      <c r="K219" s="202">
        <v>21333</v>
      </c>
      <c r="L219" s="203">
        <v>10564</v>
      </c>
      <c r="M219" s="204">
        <v>10769</v>
      </c>
    </row>
    <row r="220" spans="1:13" ht="13.5">
      <c r="A220" s="441" t="s">
        <v>75</v>
      </c>
      <c r="B220" s="442"/>
      <c r="C220" s="81">
        <v>400</v>
      </c>
      <c r="D220" s="90">
        <v>1025</v>
      </c>
      <c r="E220" s="91">
        <v>526</v>
      </c>
      <c r="F220" s="92">
        <v>499</v>
      </c>
      <c r="H220" s="457" t="s">
        <v>266</v>
      </c>
      <c r="I220" s="458"/>
      <c r="J220" s="205">
        <v>3257</v>
      </c>
      <c r="K220" s="206">
        <v>8764</v>
      </c>
      <c r="L220" s="207">
        <v>4335</v>
      </c>
      <c r="M220" s="208">
        <v>4429</v>
      </c>
    </row>
    <row r="221" spans="1:13" ht="13.5">
      <c r="A221" s="441" t="s">
        <v>76</v>
      </c>
      <c r="B221" s="442"/>
      <c r="C221" s="81">
        <v>548</v>
      </c>
      <c r="D221" s="90">
        <v>1579</v>
      </c>
      <c r="E221" s="91">
        <v>733</v>
      </c>
      <c r="F221" s="92">
        <v>846</v>
      </c>
      <c r="H221" s="441" t="s">
        <v>70</v>
      </c>
      <c r="I221" s="442"/>
      <c r="J221" s="209">
        <v>700</v>
      </c>
      <c r="K221" s="210">
        <v>1857</v>
      </c>
      <c r="L221" s="211">
        <v>911</v>
      </c>
      <c r="M221" s="212">
        <v>946</v>
      </c>
    </row>
    <row r="222" spans="1:13" ht="13.5">
      <c r="A222" s="449" t="s">
        <v>88</v>
      </c>
      <c r="B222" s="450"/>
      <c r="C222" s="84">
        <v>839</v>
      </c>
      <c r="D222" s="96">
        <v>2109</v>
      </c>
      <c r="E222" s="97">
        <v>1079</v>
      </c>
      <c r="F222" s="98">
        <v>1030</v>
      </c>
      <c r="H222" s="474" t="s">
        <v>271</v>
      </c>
      <c r="I222" s="475"/>
      <c r="J222" s="209">
        <v>283</v>
      </c>
      <c r="K222" s="210">
        <v>704</v>
      </c>
      <c r="L222" s="211">
        <v>348</v>
      </c>
      <c r="M222" s="212">
        <v>356</v>
      </c>
    </row>
    <row r="223" spans="1:13" ht="13.5">
      <c r="A223" s="451" t="s">
        <v>256</v>
      </c>
      <c r="B223" s="452"/>
      <c r="C223" s="85">
        <v>156</v>
      </c>
      <c r="D223" s="110">
        <v>407</v>
      </c>
      <c r="E223" s="111">
        <v>214</v>
      </c>
      <c r="F223" s="112">
        <v>193</v>
      </c>
      <c r="H223" s="474" t="s">
        <v>73</v>
      </c>
      <c r="I223" s="475"/>
      <c r="J223" s="209">
        <v>539</v>
      </c>
      <c r="K223" s="210">
        <v>1419</v>
      </c>
      <c r="L223" s="211">
        <v>727</v>
      </c>
      <c r="M223" s="212">
        <v>692</v>
      </c>
    </row>
    <row r="224" spans="1:13" ht="13.5">
      <c r="A224" s="437" t="s">
        <v>258</v>
      </c>
      <c r="B224" s="438"/>
      <c r="C224" s="83">
        <v>1</v>
      </c>
      <c r="D224" s="87">
        <v>1</v>
      </c>
      <c r="E224" s="88">
        <v>1</v>
      </c>
      <c r="F224" s="89">
        <v>0</v>
      </c>
      <c r="H224" s="474" t="s">
        <v>74</v>
      </c>
      <c r="I224" s="475"/>
      <c r="J224" s="209">
        <v>1577</v>
      </c>
      <c r="K224" s="210">
        <v>4390</v>
      </c>
      <c r="L224" s="211">
        <v>2157</v>
      </c>
      <c r="M224" s="212">
        <v>2233</v>
      </c>
    </row>
    <row r="225" spans="1:13" ht="14.25" thickBot="1">
      <c r="A225" s="464" t="s">
        <v>259</v>
      </c>
      <c r="B225" s="465"/>
      <c r="C225" s="102">
        <v>1</v>
      </c>
      <c r="D225" s="103">
        <v>1</v>
      </c>
      <c r="E225" s="104">
        <v>1</v>
      </c>
      <c r="F225" s="105">
        <v>0</v>
      </c>
      <c r="H225" s="449" t="s">
        <v>268</v>
      </c>
      <c r="I225" s="450"/>
      <c r="J225" s="213">
        <v>158</v>
      </c>
      <c r="K225" s="214">
        <v>394</v>
      </c>
      <c r="L225" s="215">
        <v>192</v>
      </c>
      <c r="M225" s="216">
        <v>202</v>
      </c>
    </row>
    <row r="226" spans="5:13" ht="13.5">
      <c r="E226" s="410" t="s">
        <v>107</v>
      </c>
      <c r="F226" s="410"/>
      <c r="I226" s="59"/>
      <c r="J226" s="27"/>
      <c r="K226" s="27"/>
      <c r="L226" s="410" t="s">
        <v>138</v>
      </c>
      <c r="M226" s="410"/>
    </row>
    <row r="230" spans="1:13" ht="15" thickBot="1">
      <c r="A230" s="422" t="s">
        <v>175</v>
      </c>
      <c r="B230" s="422"/>
      <c r="C230" s="422"/>
      <c r="D230" s="422"/>
      <c r="H230" s="488" t="s">
        <v>176</v>
      </c>
      <c r="I230" s="488"/>
      <c r="J230" s="488"/>
      <c r="K230" s="488"/>
      <c r="L230" s="488"/>
      <c r="M230" s="27"/>
    </row>
    <row r="231" spans="1:13" ht="14.25" thickBot="1">
      <c r="A231" s="437" t="s">
        <v>36</v>
      </c>
      <c r="B231" s="469"/>
      <c r="C231" s="165">
        <v>3510</v>
      </c>
      <c r="D231" s="166">
        <v>7275</v>
      </c>
      <c r="E231" s="166">
        <v>3697</v>
      </c>
      <c r="F231" s="167">
        <v>3578</v>
      </c>
      <c r="H231" s="447"/>
      <c r="I231" s="448"/>
      <c r="J231" s="34" t="s">
        <v>19</v>
      </c>
      <c r="K231" s="33" t="s">
        <v>67</v>
      </c>
      <c r="L231" s="31" t="s">
        <v>22</v>
      </c>
      <c r="M231" s="32" t="s">
        <v>23</v>
      </c>
    </row>
    <row r="232" spans="1:13" ht="13.5">
      <c r="A232" s="441" t="s">
        <v>70</v>
      </c>
      <c r="B232" s="470"/>
      <c r="C232" s="169">
        <v>906</v>
      </c>
      <c r="D232" s="170">
        <v>1813</v>
      </c>
      <c r="E232" s="170">
        <v>893</v>
      </c>
      <c r="F232" s="171">
        <v>920</v>
      </c>
      <c r="H232" s="504" t="s">
        <v>90</v>
      </c>
      <c r="I232" s="505"/>
      <c r="J232" s="512">
        <f>$C$37+$C$90+$C$194</f>
        <v>6696</v>
      </c>
      <c r="K232" s="513">
        <f>$D$37+$D$90+$D$194</f>
        <v>17734</v>
      </c>
      <c r="L232" s="144">
        <f>$E$37+$E$90+$E$194</f>
        <v>9166</v>
      </c>
      <c r="M232" s="145">
        <f>$F$37+$F$90+$F$194</f>
        <v>8568</v>
      </c>
    </row>
    <row r="233" spans="1:13" ht="13.5">
      <c r="A233" s="441" t="s">
        <v>72</v>
      </c>
      <c r="B233" s="470"/>
      <c r="C233" s="169">
        <v>1491</v>
      </c>
      <c r="D233" s="170">
        <v>2954</v>
      </c>
      <c r="E233" s="170">
        <v>1517</v>
      </c>
      <c r="F233" s="171">
        <v>1437</v>
      </c>
      <c r="H233" s="437" t="s">
        <v>99</v>
      </c>
      <c r="I233" s="438"/>
      <c r="J233" s="120">
        <f>$J$55+$C$224</f>
        <v>2963</v>
      </c>
      <c r="K233" s="514">
        <f>$K$55+$D$224</f>
        <v>7332</v>
      </c>
      <c r="L233" s="122">
        <f>$L$55+$E$224</f>
        <v>3668</v>
      </c>
      <c r="M233" s="123">
        <f>$M$55+$F$224</f>
        <v>3664</v>
      </c>
    </row>
    <row r="234" spans="1:13" ht="13.5">
      <c r="A234" s="449" t="s">
        <v>73</v>
      </c>
      <c r="B234" s="468"/>
      <c r="C234" s="157">
        <v>1113</v>
      </c>
      <c r="D234" s="158">
        <v>2508</v>
      </c>
      <c r="E234" s="158">
        <v>1287</v>
      </c>
      <c r="F234" s="159">
        <v>1221</v>
      </c>
      <c r="H234" s="449" t="s">
        <v>173</v>
      </c>
      <c r="I234" s="450"/>
      <c r="J234" s="128">
        <f>$J$60+$C$225</f>
        <v>68</v>
      </c>
      <c r="K234" s="515">
        <f>$K$60+$D$225</f>
        <v>166</v>
      </c>
      <c r="L234" s="130">
        <f>$L$60+$E$225</f>
        <v>87</v>
      </c>
      <c r="M234" s="131">
        <f>$M$60+$F$225</f>
        <v>79</v>
      </c>
    </row>
    <row r="235" spans="1:13" ht="13.5">
      <c r="A235" s="437" t="s">
        <v>177</v>
      </c>
      <c r="B235" s="469"/>
      <c r="C235" s="172">
        <v>2356</v>
      </c>
      <c r="D235" s="166">
        <v>5294</v>
      </c>
      <c r="E235" s="166">
        <v>2532</v>
      </c>
      <c r="F235" s="167">
        <v>2762</v>
      </c>
      <c r="H235" s="453" t="s">
        <v>96</v>
      </c>
      <c r="I235" s="467"/>
      <c r="J235" s="134">
        <f>$C$48+$C$142</f>
        <v>755</v>
      </c>
      <c r="K235" s="135">
        <f>$D$48+$D$142</f>
        <v>1699</v>
      </c>
      <c r="L235" s="136">
        <f>$E$48+$E$142</f>
        <v>882</v>
      </c>
      <c r="M235" s="516">
        <f>$F$48+$F$142</f>
        <v>817</v>
      </c>
    </row>
    <row r="236" spans="1:13" ht="13.5">
      <c r="A236" s="474" t="s">
        <v>70</v>
      </c>
      <c r="B236" s="475"/>
      <c r="C236" s="217">
        <v>1295</v>
      </c>
      <c r="D236" s="218">
        <v>2896</v>
      </c>
      <c r="E236" s="219">
        <v>1391</v>
      </c>
      <c r="F236" s="220">
        <v>1505</v>
      </c>
      <c r="H236" s="451" t="s">
        <v>102</v>
      </c>
      <c r="I236" s="452"/>
      <c r="J236" s="134">
        <f>$J$65+$J$93</f>
        <v>870</v>
      </c>
      <c r="K236" s="135">
        <f>$K$65+$K$93</f>
        <v>2282</v>
      </c>
      <c r="L236" s="136">
        <f>$L$65+$L$93</f>
        <v>1132</v>
      </c>
      <c r="M236" s="137">
        <f>$M$65+$M$93</f>
        <v>1150</v>
      </c>
    </row>
    <row r="237" spans="1:13" ht="14.25" thickBot="1">
      <c r="A237" s="464" t="s">
        <v>72</v>
      </c>
      <c r="B237" s="465"/>
      <c r="C237" s="221">
        <v>1061</v>
      </c>
      <c r="D237" s="222">
        <v>2398</v>
      </c>
      <c r="E237" s="223">
        <v>1141</v>
      </c>
      <c r="F237" s="224">
        <v>1257</v>
      </c>
      <c r="H237" s="437" t="s">
        <v>120</v>
      </c>
      <c r="I237" s="438"/>
      <c r="J237" s="120">
        <f>$C$125+$J$103</f>
        <v>7109</v>
      </c>
      <c r="K237" s="121">
        <f>$D$125+$K$103</f>
        <v>19135</v>
      </c>
      <c r="L237" s="132">
        <f>$E$125+$L$103</f>
        <v>9580</v>
      </c>
      <c r="M237" s="133">
        <f>$F$125+$M$103</f>
        <v>9555</v>
      </c>
    </row>
    <row r="238" spans="1:13" ht="14.25" thickBot="1">
      <c r="A238" s="471"/>
      <c r="B238" s="471"/>
      <c r="C238" s="60"/>
      <c r="D238" s="60"/>
      <c r="E238" s="60"/>
      <c r="F238" s="60"/>
      <c r="H238" s="449" t="s">
        <v>104</v>
      </c>
      <c r="I238" s="450"/>
      <c r="J238" s="128">
        <f>$C$126+$J$106</f>
        <v>1049</v>
      </c>
      <c r="K238" s="129">
        <f>$D$126+$K$106</f>
        <v>2806</v>
      </c>
      <c r="L238" s="130">
        <f>$E$126+$L$106</f>
        <v>1437</v>
      </c>
      <c r="M238" s="131">
        <f>$F$126+$M$106</f>
        <v>1369</v>
      </c>
    </row>
    <row r="239" spans="1:13" ht="14.25" thickBot="1">
      <c r="A239" s="472"/>
      <c r="B239" s="473"/>
      <c r="C239" s="34" t="s">
        <v>19</v>
      </c>
      <c r="D239" s="33" t="s">
        <v>67</v>
      </c>
      <c r="E239" s="31" t="s">
        <v>22</v>
      </c>
      <c r="F239" s="32" t="s">
        <v>23</v>
      </c>
      <c r="H239" s="437" t="s">
        <v>135</v>
      </c>
      <c r="I239" s="438"/>
      <c r="J239" s="120">
        <f>$J$99+$J$141</f>
        <v>3421</v>
      </c>
      <c r="K239" s="121">
        <f>$K$99+$K$141</f>
        <v>8357</v>
      </c>
      <c r="L239" s="132">
        <f>$L$99+$L$141</f>
        <v>4138</v>
      </c>
      <c r="M239" s="133">
        <f>$M$99+$M$141</f>
        <v>4219</v>
      </c>
    </row>
    <row r="240" spans="1:13" ht="14.25">
      <c r="A240" s="459" t="s">
        <v>178</v>
      </c>
      <c r="B240" s="460"/>
      <c r="C240" s="225">
        <v>18931</v>
      </c>
      <c r="D240" s="226">
        <v>41492</v>
      </c>
      <c r="E240" s="227">
        <v>21150</v>
      </c>
      <c r="F240" s="228">
        <v>20342</v>
      </c>
      <c r="H240" s="449" t="s">
        <v>104</v>
      </c>
      <c r="I240" s="450"/>
      <c r="J240" s="128">
        <f>$J$102+$J$142</f>
        <v>717</v>
      </c>
      <c r="K240" s="129">
        <f>$K$102+$K$142</f>
        <v>1761</v>
      </c>
      <c r="L240" s="130">
        <f>$L$102+$L$142</f>
        <v>863</v>
      </c>
      <c r="M240" s="131">
        <f>$M$102+$M$142</f>
        <v>898</v>
      </c>
    </row>
    <row r="241" spans="1:13" ht="13.5">
      <c r="A241" s="437" t="s">
        <v>272</v>
      </c>
      <c r="B241" s="438"/>
      <c r="C241" s="229">
        <v>4318</v>
      </c>
      <c r="D241" s="218">
        <v>10115</v>
      </c>
      <c r="E241" s="219">
        <v>5064</v>
      </c>
      <c r="F241" s="220">
        <v>5051</v>
      </c>
      <c r="H241" s="437" t="s">
        <v>130</v>
      </c>
      <c r="I241" s="438"/>
      <c r="J241" s="120">
        <f>$J$130+$C$185</f>
        <v>3675</v>
      </c>
      <c r="K241" s="121">
        <f>$K$130+$D$185</f>
        <v>9225</v>
      </c>
      <c r="L241" s="132">
        <f>$L$130+$E$185</f>
        <v>4505</v>
      </c>
      <c r="M241" s="133">
        <f>$M$130+$F$185</f>
        <v>4720</v>
      </c>
    </row>
    <row r="242" spans="1:13" ht="13.5">
      <c r="A242" s="441" t="s">
        <v>262</v>
      </c>
      <c r="B242" s="442"/>
      <c r="C242" s="168">
        <v>9</v>
      </c>
      <c r="D242" s="169">
        <v>18</v>
      </c>
      <c r="E242" s="170">
        <v>8</v>
      </c>
      <c r="F242" s="171">
        <v>10</v>
      </c>
      <c r="H242" s="441" t="s">
        <v>97</v>
      </c>
      <c r="I242" s="442"/>
      <c r="J242" s="124">
        <f>$J$132+$C$186</f>
        <v>405</v>
      </c>
      <c r="K242" s="125">
        <f>$K$132+$D$186</f>
        <v>1076</v>
      </c>
      <c r="L242" s="126">
        <f>$L$132+$E$186</f>
        <v>521</v>
      </c>
      <c r="M242" s="127">
        <f>$M$132+$F$186</f>
        <v>555</v>
      </c>
    </row>
    <row r="243" spans="1:13" ht="13.5">
      <c r="A243" s="474" t="s">
        <v>74</v>
      </c>
      <c r="B243" s="475"/>
      <c r="C243" s="168">
        <v>993</v>
      </c>
      <c r="D243" s="169">
        <v>2585</v>
      </c>
      <c r="E243" s="170">
        <v>1295</v>
      </c>
      <c r="F243" s="171">
        <v>1290</v>
      </c>
      <c r="H243" s="441" t="s">
        <v>104</v>
      </c>
      <c r="I243" s="442"/>
      <c r="J243" s="124">
        <f>$J$133+$C$187</f>
        <v>955</v>
      </c>
      <c r="K243" s="125">
        <f>$K$133+$D$187</f>
        <v>2284</v>
      </c>
      <c r="L243" s="126">
        <f>$L$133+$E$187</f>
        <v>1115</v>
      </c>
      <c r="M243" s="127">
        <f>$M$133+$F$187</f>
        <v>1169</v>
      </c>
    </row>
    <row r="244" spans="1:13" ht="13.5">
      <c r="A244" s="474" t="s">
        <v>75</v>
      </c>
      <c r="B244" s="475"/>
      <c r="C244" s="168">
        <v>827</v>
      </c>
      <c r="D244" s="169">
        <v>1815</v>
      </c>
      <c r="E244" s="170">
        <v>877</v>
      </c>
      <c r="F244" s="171">
        <v>938</v>
      </c>
      <c r="H244" s="449" t="s">
        <v>173</v>
      </c>
      <c r="I244" s="450"/>
      <c r="J244" s="128">
        <f>$J$135+$C$188</f>
        <v>652</v>
      </c>
      <c r="K244" s="129">
        <f>$K$135+$D$188</f>
        <v>1500</v>
      </c>
      <c r="L244" s="130">
        <f>$L$135+$E$188</f>
        <v>724</v>
      </c>
      <c r="M244" s="131">
        <f>$M$135+$F$188</f>
        <v>776</v>
      </c>
    </row>
    <row r="245" spans="1:13" ht="13.5">
      <c r="A245" s="474" t="s">
        <v>273</v>
      </c>
      <c r="B245" s="475"/>
      <c r="C245" s="168">
        <v>885</v>
      </c>
      <c r="D245" s="169">
        <v>1752</v>
      </c>
      <c r="E245" s="170">
        <v>902</v>
      </c>
      <c r="F245" s="171">
        <v>850</v>
      </c>
      <c r="H245" s="455" t="s">
        <v>156</v>
      </c>
      <c r="I245" s="456"/>
      <c r="J245" s="134">
        <f>$C$180+$J$207</f>
        <v>3029</v>
      </c>
      <c r="K245" s="135">
        <f>$D$180+$K$207</f>
        <v>7511</v>
      </c>
      <c r="L245" s="136">
        <f>$E$180+$L$207</f>
        <v>3675</v>
      </c>
      <c r="M245" s="137">
        <f>$F$180+$M$207</f>
        <v>3836</v>
      </c>
    </row>
    <row r="246" spans="1:13" ht="13.5">
      <c r="A246" s="474" t="s">
        <v>88</v>
      </c>
      <c r="B246" s="475"/>
      <c r="C246" s="168">
        <v>906</v>
      </c>
      <c r="D246" s="169">
        <v>2255</v>
      </c>
      <c r="E246" s="170">
        <v>1115</v>
      </c>
      <c r="F246" s="171">
        <v>1140</v>
      </c>
      <c r="H246" s="437" t="s">
        <v>137</v>
      </c>
      <c r="I246" s="438"/>
      <c r="J246" s="120">
        <f>$J$143+$C$241</f>
        <v>6969</v>
      </c>
      <c r="K246" s="121">
        <f>$K$143+$D$241</f>
        <v>16412</v>
      </c>
      <c r="L246" s="132">
        <f>$L$143+$E$241</f>
        <v>8220</v>
      </c>
      <c r="M246" s="133">
        <f>$M$143+$F$241</f>
        <v>8192</v>
      </c>
    </row>
    <row r="247" spans="1:13" ht="13.5">
      <c r="A247" s="449" t="s">
        <v>89</v>
      </c>
      <c r="B247" s="450"/>
      <c r="C247" s="156">
        <v>698</v>
      </c>
      <c r="D247" s="157">
        <v>1690</v>
      </c>
      <c r="E247" s="158">
        <v>867</v>
      </c>
      <c r="F247" s="159">
        <v>823</v>
      </c>
      <c r="H247" s="441" t="s">
        <v>70</v>
      </c>
      <c r="I247" s="442"/>
      <c r="J247" s="124">
        <f>$J$144+$C$242</f>
        <v>1105</v>
      </c>
      <c r="K247" s="125">
        <f>$K$144+$D$242</f>
        <v>2579</v>
      </c>
      <c r="L247" s="126">
        <f>$L$144+$E$242</f>
        <v>1320</v>
      </c>
      <c r="M247" s="127">
        <f>$M$144+$F$242</f>
        <v>1259</v>
      </c>
    </row>
    <row r="248" spans="1:13" ht="13.5">
      <c r="A248" s="437" t="s">
        <v>179</v>
      </c>
      <c r="B248" s="469"/>
      <c r="C248" s="164">
        <v>5553</v>
      </c>
      <c r="D248" s="165">
        <v>12303</v>
      </c>
      <c r="E248" s="166">
        <v>6312</v>
      </c>
      <c r="F248" s="167">
        <v>5991</v>
      </c>
      <c r="H248" s="449" t="s">
        <v>181</v>
      </c>
      <c r="I248" s="450"/>
      <c r="J248" s="128">
        <f>$J$147+$C$245</f>
        <v>1133</v>
      </c>
      <c r="K248" s="129">
        <f>$K$147+$D$245</f>
        <v>2229</v>
      </c>
      <c r="L248" s="130">
        <f>$L$147+$E$245</f>
        <v>1143</v>
      </c>
      <c r="M248" s="131">
        <f>$M$147+$F$245</f>
        <v>1086</v>
      </c>
    </row>
    <row r="249" spans="1:13" ht="13.5">
      <c r="A249" s="476" t="s">
        <v>70</v>
      </c>
      <c r="B249" s="477"/>
      <c r="C249" s="229">
        <v>1781</v>
      </c>
      <c r="D249" s="218">
        <v>4097</v>
      </c>
      <c r="E249" s="219">
        <v>2026</v>
      </c>
      <c r="F249" s="220">
        <v>2071</v>
      </c>
      <c r="H249" s="453" t="s">
        <v>161</v>
      </c>
      <c r="I249" s="467"/>
      <c r="J249" s="134">
        <f>$C$195+$C$205+$C$223</f>
        <v>8761</v>
      </c>
      <c r="K249" s="135">
        <f>$D$195+$D$205+$D$223</f>
        <v>24945</v>
      </c>
      <c r="L249" s="136">
        <f>$E$195+$E$205+$E$223</f>
        <v>12912</v>
      </c>
      <c r="M249" s="137">
        <f>$F$195+$F$205+$F$223</f>
        <v>12033</v>
      </c>
    </row>
    <row r="250" spans="1:13" ht="13.5">
      <c r="A250" s="474" t="s">
        <v>72</v>
      </c>
      <c r="B250" s="475"/>
      <c r="C250" s="168">
        <v>1167</v>
      </c>
      <c r="D250" s="169">
        <v>2758</v>
      </c>
      <c r="E250" s="170">
        <v>1439</v>
      </c>
      <c r="F250" s="171">
        <v>1319</v>
      </c>
      <c r="H250" s="453" t="s">
        <v>164</v>
      </c>
      <c r="I250" s="467"/>
      <c r="J250" s="134">
        <f>$C$199+$C$214</f>
        <v>7833</v>
      </c>
      <c r="K250" s="135">
        <f>$D$199+$D$214</f>
        <v>22346</v>
      </c>
      <c r="L250" s="136">
        <f>$E$199+$E$214</f>
        <v>11337</v>
      </c>
      <c r="M250" s="137">
        <f>$F$199+$F$214</f>
        <v>11009</v>
      </c>
    </row>
    <row r="251" spans="1:13" ht="13.5">
      <c r="A251" s="474" t="s">
        <v>73</v>
      </c>
      <c r="B251" s="475"/>
      <c r="C251" s="168">
        <v>1102</v>
      </c>
      <c r="D251" s="169">
        <v>2758</v>
      </c>
      <c r="E251" s="170">
        <v>1422</v>
      </c>
      <c r="F251" s="171">
        <v>1336</v>
      </c>
      <c r="H251" s="453" t="s">
        <v>153</v>
      </c>
      <c r="I251" s="467"/>
      <c r="J251" s="134">
        <f>$J$158+$J$178</f>
        <v>95</v>
      </c>
      <c r="K251" s="135">
        <f>$K$158+$K$178</f>
        <v>647</v>
      </c>
      <c r="L251" s="136">
        <f>$L$158+$L$178</f>
        <v>242</v>
      </c>
      <c r="M251" s="137">
        <f>$M$158+$M$178</f>
        <v>405</v>
      </c>
    </row>
    <row r="252" spans="1:13" ht="13.5">
      <c r="A252" s="449" t="s">
        <v>74</v>
      </c>
      <c r="B252" s="450"/>
      <c r="C252" s="156">
        <v>1503</v>
      </c>
      <c r="D252" s="157">
        <v>2690</v>
      </c>
      <c r="E252" s="158">
        <v>1425</v>
      </c>
      <c r="F252" s="159">
        <v>1265</v>
      </c>
      <c r="H252" s="437" t="s">
        <v>154</v>
      </c>
      <c r="I252" s="438"/>
      <c r="J252" s="120">
        <f>$J$179+$J$159</f>
        <v>2889</v>
      </c>
      <c r="K252" s="121">
        <f>$K$179+$K$159</f>
        <v>7245</v>
      </c>
      <c r="L252" s="132">
        <f>$L$179+$L$159</f>
        <v>3684</v>
      </c>
      <c r="M252" s="133">
        <f>$M$179+$M$159</f>
        <v>3561</v>
      </c>
    </row>
    <row r="253" spans="1:13" ht="13.5">
      <c r="A253" s="457" t="s">
        <v>180</v>
      </c>
      <c r="B253" s="458"/>
      <c r="C253" s="229">
        <v>8048</v>
      </c>
      <c r="D253" s="218">
        <v>17187</v>
      </c>
      <c r="E253" s="219">
        <v>8834</v>
      </c>
      <c r="F253" s="220">
        <v>8353</v>
      </c>
      <c r="H253" s="441" t="s">
        <v>70</v>
      </c>
      <c r="I253" s="442"/>
      <c r="J253" s="124">
        <f>$J$160+$J$180</f>
        <v>209</v>
      </c>
      <c r="K253" s="125">
        <f>$K$160+$K$180</f>
        <v>282</v>
      </c>
      <c r="L253" s="126">
        <f>$L$160+$L$180</f>
        <v>129</v>
      </c>
      <c r="M253" s="127">
        <f>$M$160+$M$180</f>
        <v>153</v>
      </c>
    </row>
    <row r="254" spans="1:13" ht="13.5">
      <c r="A254" s="441" t="s">
        <v>70</v>
      </c>
      <c r="B254" s="442"/>
      <c r="C254" s="168">
        <v>1187</v>
      </c>
      <c r="D254" s="169">
        <v>2958</v>
      </c>
      <c r="E254" s="170">
        <v>1509</v>
      </c>
      <c r="F254" s="171">
        <v>1449</v>
      </c>
      <c r="H254" s="449" t="s">
        <v>182</v>
      </c>
      <c r="I254" s="450"/>
      <c r="J254" s="128">
        <f>$J$161+$J$186</f>
        <v>646</v>
      </c>
      <c r="K254" s="129">
        <f>$K$161+$K$186</f>
        <v>1661</v>
      </c>
      <c r="L254" s="130">
        <f>$L$161+$L$186</f>
        <v>840</v>
      </c>
      <c r="M254" s="131">
        <f>$M$161+$M$186</f>
        <v>821</v>
      </c>
    </row>
    <row r="255" spans="1:13" ht="13.5">
      <c r="A255" s="441" t="s">
        <v>72</v>
      </c>
      <c r="B255" s="442"/>
      <c r="C255" s="168">
        <v>883</v>
      </c>
      <c r="D255" s="169">
        <v>1765</v>
      </c>
      <c r="E255" s="170">
        <v>928</v>
      </c>
      <c r="F255" s="171">
        <v>837</v>
      </c>
      <c r="H255" s="453" t="s">
        <v>141</v>
      </c>
      <c r="I255" s="467"/>
      <c r="J255" s="134">
        <f>$J$162+$J$192</f>
        <v>783</v>
      </c>
      <c r="K255" s="135">
        <f>$K$162+$K$192</f>
        <v>1244</v>
      </c>
      <c r="L255" s="136">
        <f>$L$162+$L$192</f>
        <v>465</v>
      </c>
      <c r="M255" s="137">
        <f>$M$162+$M$192</f>
        <v>779</v>
      </c>
    </row>
    <row r="256" spans="1:13" ht="13.5">
      <c r="A256" s="441" t="s">
        <v>73</v>
      </c>
      <c r="B256" s="442"/>
      <c r="C256" s="168">
        <v>1047</v>
      </c>
      <c r="D256" s="169">
        <v>2068</v>
      </c>
      <c r="E256" s="170">
        <v>1065</v>
      </c>
      <c r="F256" s="171">
        <v>1003</v>
      </c>
      <c r="H256" s="451" t="s">
        <v>146</v>
      </c>
      <c r="I256" s="452"/>
      <c r="J256" s="134">
        <f>$J$169+$J$188</f>
        <v>53</v>
      </c>
      <c r="K256" s="135">
        <f>$K$169+$K$188</f>
        <v>579</v>
      </c>
      <c r="L256" s="136">
        <f>$L$169+$L$188</f>
        <v>222</v>
      </c>
      <c r="M256" s="137">
        <f>$M$169+$M$188</f>
        <v>357</v>
      </c>
    </row>
    <row r="257" spans="1:13" ht="13.5">
      <c r="A257" s="441" t="s">
        <v>74</v>
      </c>
      <c r="B257" s="442"/>
      <c r="C257" s="168">
        <v>1541</v>
      </c>
      <c r="D257" s="169">
        <v>3161</v>
      </c>
      <c r="E257" s="170">
        <v>1632</v>
      </c>
      <c r="F257" s="171">
        <v>1529</v>
      </c>
      <c r="H257" s="437" t="s">
        <v>148</v>
      </c>
      <c r="I257" s="438"/>
      <c r="J257" s="120">
        <f>$J$170+$J$189+$J$220</f>
        <v>3442</v>
      </c>
      <c r="K257" s="121">
        <f>$K$170+$K$189+$K$220</f>
        <v>9340</v>
      </c>
      <c r="L257" s="132">
        <f>$L$170+$L$189+$L$220</f>
        <v>4613</v>
      </c>
      <c r="M257" s="133">
        <f>$M$170+$M$189+$M$220</f>
        <v>4727</v>
      </c>
    </row>
    <row r="258" spans="1:13" ht="13.5">
      <c r="A258" s="474" t="s">
        <v>75</v>
      </c>
      <c r="B258" s="475"/>
      <c r="C258" s="168">
        <v>616</v>
      </c>
      <c r="D258" s="185">
        <v>1039</v>
      </c>
      <c r="E258" s="170">
        <v>534</v>
      </c>
      <c r="F258" s="171">
        <v>505</v>
      </c>
      <c r="H258" s="441" t="s">
        <v>97</v>
      </c>
      <c r="I258" s="442"/>
      <c r="J258" s="124">
        <f>$J$171+$J$190+$J$222</f>
        <v>462</v>
      </c>
      <c r="K258" s="125">
        <f>$K$171+$K$190+$K$222</f>
        <v>1186</v>
      </c>
      <c r="L258" s="126">
        <f>$L$171+$L$190+$L$222</f>
        <v>599</v>
      </c>
      <c r="M258" s="127">
        <f>$M$171+$M$190+$M$222</f>
        <v>587</v>
      </c>
    </row>
    <row r="259" spans="1:13" ht="14.25" thickBot="1">
      <c r="A259" s="474" t="s">
        <v>76</v>
      </c>
      <c r="B259" s="475"/>
      <c r="C259" s="168">
        <v>994</v>
      </c>
      <c r="D259" s="185">
        <v>2220</v>
      </c>
      <c r="E259" s="170">
        <v>1136</v>
      </c>
      <c r="F259" s="171">
        <v>1084</v>
      </c>
      <c r="H259" s="464" t="s">
        <v>173</v>
      </c>
      <c r="I259" s="465"/>
      <c r="J259" s="138">
        <f>$J$172+$J$225</f>
        <v>164</v>
      </c>
      <c r="K259" s="139">
        <f>$K$172+$K$225</f>
        <v>488</v>
      </c>
      <c r="L259" s="140">
        <f>$L$172+$L$225</f>
        <v>219</v>
      </c>
      <c r="M259" s="141">
        <f>$M$172+$M$225</f>
        <v>269</v>
      </c>
    </row>
    <row r="260" spans="1:13" ht="13.5">
      <c r="A260" s="474" t="s">
        <v>88</v>
      </c>
      <c r="B260" s="475"/>
      <c r="C260" s="168">
        <v>868</v>
      </c>
      <c r="D260" s="185">
        <v>2018</v>
      </c>
      <c r="E260" s="170">
        <v>1024</v>
      </c>
      <c r="F260" s="171">
        <v>994</v>
      </c>
      <c r="H260" s="27"/>
      <c r="I260" s="27"/>
      <c r="J260" s="46"/>
      <c r="K260" s="46"/>
      <c r="L260" s="46"/>
      <c r="M260" s="46"/>
    </row>
    <row r="261" spans="1:13" ht="13.5">
      <c r="A261" s="486" t="s">
        <v>89</v>
      </c>
      <c r="B261" s="487"/>
      <c r="C261" s="156">
        <v>912</v>
      </c>
      <c r="D261" s="230">
        <v>1958</v>
      </c>
      <c r="E261" s="158">
        <v>1006</v>
      </c>
      <c r="F261" s="159">
        <v>952</v>
      </c>
      <c r="H261" s="27"/>
      <c r="I261" s="27"/>
      <c r="J261" s="46"/>
      <c r="K261" s="46"/>
      <c r="L261" s="46"/>
      <c r="M261" s="46"/>
    </row>
    <row r="262" spans="1:13" ht="14.25" thickBot="1">
      <c r="A262" s="462" t="s">
        <v>183</v>
      </c>
      <c r="B262" s="506"/>
      <c r="C262" s="231">
        <v>1012</v>
      </c>
      <c r="D262" s="221">
        <v>1887</v>
      </c>
      <c r="E262" s="223">
        <v>940</v>
      </c>
      <c r="F262" s="224">
        <v>947</v>
      </c>
      <c r="H262" s="27"/>
      <c r="I262" s="27"/>
      <c r="J262" s="46"/>
      <c r="K262" s="46"/>
      <c r="L262" s="46"/>
      <c r="M262" s="46"/>
    </row>
    <row r="263" spans="8:13" ht="14.25" thickBot="1">
      <c r="H263" s="27"/>
      <c r="I263" s="27"/>
      <c r="J263" s="46"/>
      <c r="K263" s="46"/>
      <c r="L263" s="46"/>
      <c r="M263" s="46"/>
    </row>
    <row r="264" spans="1:13" ht="14.25" thickBot="1">
      <c r="A264" s="472"/>
      <c r="B264" s="473"/>
      <c r="C264" s="34" t="s">
        <v>19</v>
      </c>
      <c r="D264" s="78" t="s">
        <v>67</v>
      </c>
      <c r="E264" s="31" t="s">
        <v>22</v>
      </c>
      <c r="F264" s="77" t="s">
        <v>23</v>
      </c>
      <c r="H264" s="27"/>
      <c r="I264" s="27"/>
      <c r="J264" s="27"/>
      <c r="K264" s="27"/>
      <c r="L264" s="27"/>
      <c r="M264" s="27"/>
    </row>
    <row r="265" spans="1:6" ht="13.5">
      <c r="A265" s="495" t="s">
        <v>330</v>
      </c>
      <c r="B265" s="496"/>
      <c r="C265" s="106">
        <v>4976</v>
      </c>
      <c r="D265" s="232">
        <v>14254</v>
      </c>
      <c r="E265" s="233">
        <v>7083</v>
      </c>
      <c r="F265" s="234">
        <v>7171</v>
      </c>
    </row>
    <row r="266" spans="1:6" ht="13.5">
      <c r="A266" s="47" t="s">
        <v>233</v>
      </c>
      <c r="B266" s="48"/>
      <c r="C266" s="80">
        <v>1036</v>
      </c>
      <c r="D266" s="235">
        <v>2978</v>
      </c>
      <c r="E266" s="100">
        <v>1459</v>
      </c>
      <c r="F266" s="101">
        <v>1519</v>
      </c>
    </row>
    <row r="267" spans="1:13" ht="13.5">
      <c r="A267" s="47" t="s">
        <v>234</v>
      </c>
      <c r="B267" s="49"/>
      <c r="C267" s="81">
        <v>1743</v>
      </c>
      <c r="D267" s="236">
        <v>4966</v>
      </c>
      <c r="E267" s="91">
        <v>2411</v>
      </c>
      <c r="F267" s="237">
        <v>2555</v>
      </c>
      <c r="H267" s="27"/>
      <c r="I267" s="27"/>
      <c r="J267" s="27"/>
      <c r="K267" s="27"/>
      <c r="L267" s="27"/>
      <c r="M267" s="27"/>
    </row>
    <row r="268" spans="1:13" ht="13.5">
      <c r="A268" s="50" t="s">
        <v>235</v>
      </c>
      <c r="B268" s="49"/>
      <c r="C268" s="81">
        <v>728</v>
      </c>
      <c r="D268" s="236">
        <v>2152</v>
      </c>
      <c r="E268" s="91">
        <v>1085</v>
      </c>
      <c r="F268" s="237">
        <v>1067</v>
      </c>
      <c r="H268" s="27"/>
      <c r="I268" s="27"/>
      <c r="J268" s="27"/>
      <c r="K268" s="27"/>
      <c r="L268" s="27"/>
      <c r="M268" s="27"/>
    </row>
    <row r="269" spans="1:13" ht="13.5">
      <c r="A269" s="51" t="s">
        <v>236</v>
      </c>
      <c r="B269" s="52"/>
      <c r="C269" s="82">
        <v>407</v>
      </c>
      <c r="D269" s="238">
        <v>1080</v>
      </c>
      <c r="E269" s="94">
        <v>556</v>
      </c>
      <c r="F269" s="239">
        <v>524</v>
      </c>
      <c r="H269" s="27"/>
      <c r="I269" s="27"/>
      <c r="J269" s="27"/>
      <c r="K269" s="27"/>
      <c r="L269" s="27"/>
      <c r="M269" s="27"/>
    </row>
    <row r="270" spans="1:13" ht="14.25" thickBot="1">
      <c r="A270" s="53" t="s">
        <v>237</v>
      </c>
      <c r="B270" s="54"/>
      <c r="C270" s="102">
        <v>1062</v>
      </c>
      <c r="D270" s="240">
        <v>3078</v>
      </c>
      <c r="E270" s="104">
        <v>1572</v>
      </c>
      <c r="F270" s="241">
        <v>1506</v>
      </c>
      <c r="H270" s="27"/>
      <c r="I270" s="27"/>
      <c r="J270" s="27"/>
      <c r="K270" s="27"/>
      <c r="L270" s="27"/>
      <c r="M270" s="27"/>
    </row>
    <row r="271" spans="3:13" ht="14.25" thickBot="1">
      <c r="C271" s="242"/>
      <c r="D271" s="242"/>
      <c r="E271" s="242"/>
      <c r="F271" s="242"/>
      <c r="H271" s="27"/>
      <c r="I271" s="27"/>
      <c r="J271" s="27"/>
      <c r="K271" s="27"/>
      <c r="L271" s="27"/>
      <c r="M271" s="27"/>
    </row>
    <row r="272" spans="1:13" ht="14.25" thickBot="1">
      <c r="A272" s="497"/>
      <c r="B272" s="498"/>
      <c r="C272" s="243" t="s">
        <v>19</v>
      </c>
      <c r="D272" s="244" t="s">
        <v>274</v>
      </c>
      <c r="E272" s="245" t="s">
        <v>22</v>
      </c>
      <c r="F272" s="246" t="s">
        <v>23</v>
      </c>
      <c r="H272" s="27"/>
      <c r="I272" s="27"/>
      <c r="J272" s="27"/>
      <c r="K272" s="27"/>
      <c r="L272" s="27"/>
      <c r="M272" s="27"/>
    </row>
    <row r="273" spans="1:13" ht="13.5">
      <c r="A273" s="499" t="s">
        <v>238</v>
      </c>
      <c r="B273" s="378"/>
      <c r="C273" s="79">
        <v>3222</v>
      </c>
      <c r="D273" s="247">
        <v>9716</v>
      </c>
      <c r="E273" s="233">
        <v>4875</v>
      </c>
      <c r="F273" s="248">
        <v>4841</v>
      </c>
      <c r="H273" s="27"/>
      <c r="I273" s="27"/>
      <c r="J273" s="27"/>
      <c r="K273" s="27"/>
      <c r="L273" s="27"/>
      <c r="M273" s="27"/>
    </row>
    <row r="274" spans="1:13" ht="13.5">
      <c r="A274" s="51" t="s">
        <v>239</v>
      </c>
      <c r="B274" s="48"/>
      <c r="C274" s="80">
        <v>995</v>
      </c>
      <c r="D274" s="249">
        <v>3008</v>
      </c>
      <c r="E274" s="100">
        <v>1509</v>
      </c>
      <c r="F274" s="250">
        <v>1499</v>
      </c>
      <c r="H274" s="27"/>
      <c r="I274" s="27"/>
      <c r="J274" s="27"/>
      <c r="K274" s="27"/>
      <c r="L274" s="27"/>
      <c r="M274" s="27"/>
    </row>
    <row r="275" spans="1:13" ht="13.5">
      <c r="A275" s="47" t="s">
        <v>240</v>
      </c>
      <c r="B275" s="49"/>
      <c r="C275" s="81">
        <v>898</v>
      </c>
      <c r="D275" s="236">
        <v>2805</v>
      </c>
      <c r="E275" s="91">
        <v>1393</v>
      </c>
      <c r="F275" s="237">
        <v>1412</v>
      </c>
      <c r="H275" s="27"/>
      <c r="I275" s="27"/>
      <c r="J275" s="27"/>
      <c r="K275" s="27"/>
      <c r="L275" s="27"/>
      <c r="M275" s="27"/>
    </row>
    <row r="276" spans="1:13" ht="14.25" thickBot="1">
      <c r="A276" s="53" t="s">
        <v>241</v>
      </c>
      <c r="B276" s="54"/>
      <c r="C276" s="102">
        <v>1329</v>
      </c>
      <c r="D276" s="240">
        <v>3903</v>
      </c>
      <c r="E276" s="104">
        <v>1973</v>
      </c>
      <c r="F276" s="241">
        <v>1930</v>
      </c>
      <c r="H276" s="27"/>
      <c r="I276" s="27"/>
      <c r="J276" s="27"/>
      <c r="K276" s="27"/>
      <c r="L276" s="27"/>
      <c r="M276" s="27"/>
    </row>
    <row r="277" spans="3:13" ht="14.25" thickBot="1">
      <c r="C277" s="242"/>
      <c r="D277" s="242"/>
      <c r="E277" s="242"/>
      <c r="F277" s="242"/>
      <c r="H277" s="27"/>
      <c r="I277" s="27"/>
      <c r="J277" s="27"/>
      <c r="K277" s="27"/>
      <c r="L277" s="27"/>
      <c r="M277" s="27"/>
    </row>
    <row r="278" spans="1:13" ht="14.25" thickBot="1">
      <c r="A278" s="497"/>
      <c r="B278" s="498"/>
      <c r="C278" s="243" t="s">
        <v>19</v>
      </c>
      <c r="D278" s="244" t="s">
        <v>274</v>
      </c>
      <c r="E278" s="245" t="s">
        <v>22</v>
      </c>
      <c r="F278" s="246" t="s">
        <v>23</v>
      </c>
      <c r="H278" s="27"/>
      <c r="I278" s="27"/>
      <c r="J278" s="27"/>
      <c r="K278" s="27"/>
      <c r="L278" s="27"/>
      <c r="M278" s="27"/>
    </row>
    <row r="279" spans="1:13" ht="13.5">
      <c r="A279" s="499" t="s">
        <v>242</v>
      </c>
      <c r="B279" s="378"/>
      <c r="C279" s="79">
        <v>641</v>
      </c>
      <c r="D279" s="247">
        <v>1975</v>
      </c>
      <c r="E279" s="233">
        <v>987</v>
      </c>
      <c r="F279" s="248">
        <v>988</v>
      </c>
      <c r="H279" s="27"/>
      <c r="I279" s="27"/>
      <c r="J279" s="27"/>
      <c r="K279" s="27"/>
      <c r="L279" s="27"/>
      <c r="M279" s="27"/>
    </row>
    <row r="280" spans="1:13" ht="14.25" thickBot="1">
      <c r="A280" s="55" t="s">
        <v>243</v>
      </c>
      <c r="B280" s="56"/>
      <c r="C280" s="251">
        <v>641</v>
      </c>
      <c r="D280" s="252">
        <v>1975</v>
      </c>
      <c r="E280" s="253">
        <v>987</v>
      </c>
      <c r="F280" s="254">
        <v>988</v>
      </c>
      <c r="H280" s="27"/>
      <c r="I280" s="27"/>
      <c r="J280" s="27"/>
      <c r="K280" s="27"/>
      <c r="L280" s="27"/>
      <c r="M280" s="27"/>
    </row>
    <row r="281" spans="3:13" ht="14.25" thickBot="1">
      <c r="C281" s="242"/>
      <c r="D281" s="242"/>
      <c r="E281" s="242"/>
      <c r="F281" s="242"/>
      <c r="H281" s="27"/>
      <c r="I281" s="27"/>
      <c r="J281" s="27"/>
      <c r="K281" s="27"/>
      <c r="L281" s="27"/>
      <c r="M281" s="27"/>
    </row>
    <row r="282" spans="1:6" ht="14.25" thickBot="1">
      <c r="A282" s="497"/>
      <c r="B282" s="498"/>
      <c r="C282" s="243" t="s">
        <v>19</v>
      </c>
      <c r="D282" s="244" t="s">
        <v>274</v>
      </c>
      <c r="E282" s="245" t="s">
        <v>22</v>
      </c>
      <c r="F282" s="246" t="s">
        <v>23</v>
      </c>
    </row>
    <row r="283" spans="1:6" ht="13.5">
      <c r="A283" s="499" t="s">
        <v>244</v>
      </c>
      <c r="B283" s="378"/>
      <c r="C283" s="79">
        <v>618</v>
      </c>
      <c r="D283" s="247">
        <v>1919</v>
      </c>
      <c r="E283" s="233">
        <v>984</v>
      </c>
      <c r="F283" s="248">
        <v>935</v>
      </c>
    </row>
    <row r="284" spans="1:6" ht="14.25" thickBot="1">
      <c r="A284" s="55" t="s">
        <v>245</v>
      </c>
      <c r="B284" s="56"/>
      <c r="C284" s="251">
        <v>618</v>
      </c>
      <c r="D284" s="252">
        <v>1919</v>
      </c>
      <c r="E284" s="253">
        <v>984</v>
      </c>
      <c r="F284" s="254">
        <v>935</v>
      </c>
    </row>
    <row r="285" spans="3:6" ht="14.25" thickBot="1">
      <c r="C285" s="242"/>
      <c r="D285" s="242"/>
      <c r="E285" s="242"/>
      <c r="F285" s="242"/>
    </row>
    <row r="286" spans="1:6" ht="14.25" thickBot="1">
      <c r="A286" s="472"/>
      <c r="B286" s="473"/>
      <c r="C286" s="255" t="s">
        <v>19</v>
      </c>
      <c r="D286" s="256" t="s">
        <v>274</v>
      </c>
      <c r="E286" s="257" t="s">
        <v>22</v>
      </c>
      <c r="F286" s="258" t="s">
        <v>23</v>
      </c>
    </row>
    <row r="287" spans="1:6" ht="13.5">
      <c r="A287" s="508" t="s">
        <v>246</v>
      </c>
      <c r="B287" s="509"/>
      <c r="C287" s="106">
        <v>235</v>
      </c>
      <c r="D287" s="259">
        <v>645</v>
      </c>
      <c r="E287" s="108">
        <v>325</v>
      </c>
      <c r="F287" s="260">
        <v>320</v>
      </c>
    </row>
    <row r="288" spans="1:6" ht="14.25" thickBot="1">
      <c r="A288" s="510" t="s">
        <v>247</v>
      </c>
      <c r="B288" s="511"/>
      <c r="C288" s="116">
        <v>235</v>
      </c>
      <c r="D288" s="261">
        <v>645</v>
      </c>
      <c r="E288" s="118">
        <v>325</v>
      </c>
      <c r="F288" s="262">
        <v>320</v>
      </c>
    </row>
    <row r="289" spans="3:6" ht="14.25" thickBot="1">
      <c r="C289" s="242"/>
      <c r="D289" s="242"/>
      <c r="E289" s="242"/>
      <c r="F289" s="242"/>
    </row>
    <row r="290" spans="1:6" ht="14.25" thickBot="1">
      <c r="A290" s="500"/>
      <c r="B290" s="501"/>
      <c r="C290" s="255" t="s">
        <v>19</v>
      </c>
      <c r="D290" s="263" t="s">
        <v>274</v>
      </c>
      <c r="E290" s="257" t="s">
        <v>22</v>
      </c>
      <c r="F290" s="258" t="s">
        <v>23</v>
      </c>
    </row>
    <row r="291" spans="1:6" ht="13.5">
      <c r="A291" s="495" t="s">
        <v>329</v>
      </c>
      <c r="B291" s="507"/>
      <c r="C291" s="106">
        <v>3850</v>
      </c>
      <c r="D291" s="259">
        <v>10334</v>
      </c>
      <c r="E291" s="108">
        <v>5347</v>
      </c>
      <c r="F291" s="260">
        <v>4987</v>
      </c>
    </row>
    <row r="292" spans="1:6" ht="13.5">
      <c r="A292" s="47" t="s">
        <v>248</v>
      </c>
      <c r="B292" s="57"/>
      <c r="C292" s="83">
        <v>187</v>
      </c>
      <c r="D292" s="264">
        <v>529</v>
      </c>
      <c r="E292" s="88">
        <v>267</v>
      </c>
      <c r="F292" s="265">
        <v>262</v>
      </c>
    </row>
    <row r="293" spans="1:6" ht="13.5">
      <c r="A293" s="47" t="s">
        <v>249</v>
      </c>
      <c r="B293" s="49"/>
      <c r="C293" s="81">
        <v>1403</v>
      </c>
      <c r="D293" s="236">
        <v>3905</v>
      </c>
      <c r="E293" s="91">
        <v>2083</v>
      </c>
      <c r="F293" s="237">
        <v>1822</v>
      </c>
    </row>
    <row r="294" spans="1:6" ht="13.5">
      <c r="A294" s="51" t="s">
        <v>250</v>
      </c>
      <c r="B294" s="49"/>
      <c r="C294" s="81">
        <v>789</v>
      </c>
      <c r="D294" s="236">
        <v>2204</v>
      </c>
      <c r="E294" s="91">
        <v>1136</v>
      </c>
      <c r="F294" s="237">
        <v>1068</v>
      </c>
    </row>
    <row r="295" spans="1:6" ht="13.5">
      <c r="A295" s="50" t="s">
        <v>251</v>
      </c>
      <c r="B295" s="49"/>
      <c r="C295" s="81">
        <v>873</v>
      </c>
      <c r="D295" s="236">
        <v>2172</v>
      </c>
      <c r="E295" s="91">
        <v>1070</v>
      </c>
      <c r="F295" s="237">
        <v>1102</v>
      </c>
    </row>
    <row r="296" spans="1:6" ht="13.5">
      <c r="A296" s="47" t="s">
        <v>252</v>
      </c>
      <c r="B296" s="49"/>
      <c r="C296" s="81">
        <v>76</v>
      </c>
      <c r="D296" s="236">
        <v>177</v>
      </c>
      <c r="E296" s="91">
        <v>82</v>
      </c>
      <c r="F296" s="237">
        <v>95</v>
      </c>
    </row>
    <row r="297" spans="1:6" ht="14.25" thickBot="1">
      <c r="A297" s="53" t="s">
        <v>253</v>
      </c>
      <c r="B297" s="54"/>
      <c r="C297" s="102">
        <v>522</v>
      </c>
      <c r="D297" s="240">
        <v>1347</v>
      </c>
      <c r="E297" s="104">
        <v>709</v>
      </c>
      <c r="F297" s="241">
        <v>638</v>
      </c>
    </row>
  </sheetData>
  <mergeCells count="488">
    <mergeCell ref="A262:B262"/>
    <mergeCell ref="A291:B291"/>
    <mergeCell ref="A206:B206"/>
    <mergeCell ref="A221:B221"/>
    <mergeCell ref="A259:B259"/>
    <mergeCell ref="A260:B260"/>
    <mergeCell ref="A261:B261"/>
    <mergeCell ref="A286:B286"/>
    <mergeCell ref="A287:B287"/>
    <mergeCell ref="A288:B288"/>
    <mergeCell ref="H162:I162"/>
    <mergeCell ref="H171:I171"/>
    <mergeCell ref="H213:I213"/>
    <mergeCell ref="A234:B234"/>
    <mergeCell ref="H234:I234"/>
    <mergeCell ref="H233:I233"/>
    <mergeCell ref="H232:I232"/>
    <mergeCell ref="H231:I231"/>
    <mergeCell ref="H214:I214"/>
    <mergeCell ref="H216:I216"/>
    <mergeCell ref="A290:B290"/>
    <mergeCell ref="A278:B278"/>
    <mergeCell ref="A279:B279"/>
    <mergeCell ref="A282:B282"/>
    <mergeCell ref="A283:B283"/>
    <mergeCell ref="A264:B264"/>
    <mergeCell ref="A265:B265"/>
    <mergeCell ref="A272:B272"/>
    <mergeCell ref="A273:B273"/>
    <mergeCell ref="L148:M148"/>
    <mergeCell ref="H144:I144"/>
    <mergeCell ref="H143:I143"/>
    <mergeCell ref="E76:F76"/>
    <mergeCell ref="H145:I145"/>
    <mergeCell ref="H147:I147"/>
    <mergeCell ref="H146:I146"/>
    <mergeCell ref="H141:I141"/>
    <mergeCell ref="H142:I142"/>
    <mergeCell ref="H134:I134"/>
    <mergeCell ref="E150:F150"/>
    <mergeCell ref="H221:I221"/>
    <mergeCell ref="H225:I225"/>
    <mergeCell ref="H224:I224"/>
    <mergeCell ref="H223:I223"/>
    <mergeCell ref="H222:I222"/>
    <mergeCell ref="H218:I218"/>
    <mergeCell ref="H220:I220"/>
    <mergeCell ref="H219:I219"/>
    <mergeCell ref="H215:I215"/>
    <mergeCell ref="H250:I250"/>
    <mergeCell ref="H249:I249"/>
    <mergeCell ref="H248:I248"/>
    <mergeCell ref="E226:F226"/>
    <mergeCell ref="H230:L230"/>
    <mergeCell ref="L226:M226"/>
    <mergeCell ref="H235:I235"/>
    <mergeCell ref="H236:I236"/>
    <mergeCell ref="H245:I245"/>
    <mergeCell ref="H244:I244"/>
    <mergeCell ref="H259:I259"/>
    <mergeCell ref="H258:I258"/>
    <mergeCell ref="H257:I257"/>
    <mergeCell ref="H256:I256"/>
    <mergeCell ref="H255:I255"/>
    <mergeCell ref="H254:I254"/>
    <mergeCell ref="H253:I253"/>
    <mergeCell ref="H252:I252"/>
    <mergeCell ref="H251:I251"/>
    <mergeCell ref="H239:I239"/>
    <mergeCell ref="H238:I238"/>
    <mergeCell ref="H237:I237"/>
    <mergeCell ref="H243:I243"/>
    <mergeCell ref="H242:I242"/>
    <mergeCell ref="H241:I241"/>
    <mergeCell ref="H240:I240"/>
    <mergeCell ref="H247:I247"/>
    <mergeCell ref="H246:I246"/>
    <mergeCell ref="H208:I208"/>
    <mergeCell ref="H212:I212"/>
    <mergeCell ref="H211:I211"/>
    <mergeCell ref="H210:I210"/>
    <mergeCell ref="H209:I209"/>
    <mergeCell ref="H204:I204"/>
    <mergeCell ref="H207:I207"/>
    <mergeCell ref="H206:I206"/>
    <mergeCell ref="H205:I205"/>
    <mergeCell ref="H189:I189"/>
    <mergeCell ref="H203:I203"/>
    <mergeCell ref="H195:I195"/>
    <mergeCell ref="H194:I194"/>
    <mergeCell ref="H193:I193"/>
    <mergeCell ref="H192:I192"/>
    <mergeCell ref="H191:I191"/>
    <mergeCell ref="H190:I190"/>
    <mergeCell ref="H186:I186"/>
    <mergeCell ref="H187:I187"/>
    <mergeCell ref="H188:I188"/>
    <mergeCell ref="H202:I202"/>
    <mergeCell ref="H201:I201"/>
    <mergeCell ref="H200:I200"/>
    <mergeCell ref="H199:I199"/>
    <mergeCell ref="H198:I198"/>
    <mergeCell ref="H197:I197"/>
    <mergeCell ref="H196:I196"/>
    <mergeCell ref="H182:I182"/>
    <mergeCell ref="H183:I183"/>
    <mergeCell ref="H184:I184"/>
    <mergeCell ref="H185:I185"/>
    <mergeCell ref="H174:I174"/>
    <mergeCell ref="H176:I176"/>
    <mergeCell ref="H181:I181"/>
    <mergeCell ref="H180:I180"/>
    <mergeCell ref="H179:I179"/>
    <mergeCell ref="H178:I178"/>
    <mergeCell ref="H177:I177"/>
    <mergeCell ref="H167:I167"/>
    <mergeCell ref="H168:I168"/>
    <mergeCell ref="H173:I173"/>
    <mergeCell ref="H172:I172"/>
    <mergeCell ref="H170:I170"/>
    <mergeCell ref="H169:I169"/>
    <mergeCell ref="H164:I164"/>
    <mergeCell ref="H163:I163"/>
    <mergeCell ref="H165:I165"/>
    <mergeCell ref="H166:I166"/>
    <mergeCell ref="H156:I156"/>
    <mergeCell ref="H157:I157"/>
    <mergeCell ref="H158:I158"/>
    <mergeCell ref="H161:I161"/>
    <mergeCell ref="H160:I160"/>
    <mergeCell ref="H159:I159"/>
    <mergeCell ref="H135:I135"/>
    <mergeCell ref="H140:I140"/>
    <mergeCell ref="H139:I139"/>
    <mergeCell ref="H138:I138"/>
    <mergeCell ref="H137:I137"/>
    <mergeCell ref="H136:I136"/>
    <mergeCell ref="H130:I130"/>
    <mergeCell ref="H131:I131"/>
    <mergeCell ref="H132:I132"/>
    <mergeCell ref="H133:I133"/>
    <mergeCell ref="H107:I107"/>
    <mergeCell ref="H129:I129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11:I111"/>
    <mergeCell ref="H110:I110"/>
    <mergeCell ref="H109:I109"/>
    <mergeCell ref="H108:I108"/>
    <mergeCell ref="H106:I106"/>
    <mergeCell ref="H120:I12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98:I98"/>
    <mergeCell ref="H97:I97"/>
    <mergeCell ref="H99:I99"/>
    <mergeCell ref="H102:I102"/>
    <mergeCell ref="H105:I105"/>
    <mergeCell ref="H104:I104"/>
    <mergeCell ref="H101:I101"/>
    <mergeCell ref="H100:I100"/>
    <mergeCell ref="H103:I103"/>
    <mergeCell ref="H80:I80"/>
    <mergeCell ref="H79:I79"/>
    <mergeCell ref="H95:I95"/>
    <mergeCell ref="H94:I94"/>
    <mergeCell ref="H92:I92"/>
    <mergeCell ref="H91:I91"/>
    <mergeCell ref="H90:I90"/>
    <mergeCell ref="H89:I89"/>
    <mergeCell ref="H93:I93"/>
    <mergeCell ref="H66:I66"/>
    <mergeCell ref="H65:I65"/>
    <mergeCell ref="H88:I88"/>
    <mergeCell ref="H87:I87"/>
    <mergeCell ref="H86:I86"/>
    <mergeCell ref="H85:I85"/>
    <mergeCell ref="H84:I84"/>
    <mergeCell ref="H83:I83"/>
    <mergeCell ref="H82:I82"/>
    <mergeCell ref="H81:I81"/>
    <mergeCell ref="H60:I60"/>
    <mergeCell ref="H64:I64"/>
    <mergeCell ref="H63:I63"/>
    <mergeCell ref="H62:I62"/>
    <mergeCell ref="H61:I61"/>
    <mergeCell ref="H55:I55"/>
    <mergeCell ref="H59:I59"/>
    <mergeCell ref="H58:I58"/>
    <mergeCell ref="H57:I57"/>
    <mergeCell ref="H56:I56"/>
    <mergeCell ref="H39:I39"/>
    <mergeCell ref="H38:I38"/>
    <mergeCell ref="H54:I54"/>
    <mergeCell ref="H53:I53"/>
    <mergeCell ref="H52:I52"/>
    <mergeCell ref="H51:I51"/>
    <mergeCell ref="H50:I50"/>
    <mergeCell ref="H49:I49"/>
    <mergeCell ref="H28:I28"/>
    <mergeCell ref="H48:I48"/>
    <mergeCell ref="H47:I47"/>
    <mergeCell ref="H46:I46"/>
    <mergeCell ref="H45:I45"/>
    <mergeCell ref="H44:I44"/>
    <mergeCell ref="H43:I43"/>
    <mergeCell ref="H42:I42"/>
    <mergeCell ref="H41:I41"/>
    <mergeCell ref="H40:I40"/>
    <mergeCell ref="H11:I11"/>
    <mergeCell ref="H37:I37"/>
    <mergeCell ref="H36:I36"/>
    <mergeCell ref="H35:I35"/>
    <mergeCell ref="H34:I34"/>
    <mergeCell ref="H33:I33"/>
    <mergeCell ref="H32:I32"/>
    <mergeCell ref="H31:I31"/>
    <mergeCell ref="H30:I30"/>
    <mergeCell ref="H29:I29"/>
    <mergeCell ref="H15:I15"/>
    <mergeCell ref="H14:I14"/>
    <mergeCell ref="H13:I13"/>
    <mergeCell ref="H12:I12"/>
    <mergeCell ref="H19:I19"/>
    <mergeCell ref="H18:I18"/>
    <mergeCell ref="H17:I17"/>
    <mergeCell ref="H16:I16"/>
    <mergeCell ref="H23:I23"/>
    <mergeCell ref="H22:I22"/>
    <mergeCell ref="H21:I21"/>
    <mergeCell ref="H20:I20"/>
    <mergeCell ref="H27:I27"/>
    <mergeCell ref="H26:I26"/>
    <mergeCell ref="H25:I25"/>
    <mergeCell ref="H24:I24"/>
    <mergeCell ref="A242:B242"/>
    <mergeCell ref="A258:B258"/>
    <mergeCell ref="A257:B257"/>
    <mergeCell ref="A256:B256"/>
    <mergeCell ref="A246:B246"/>
    <mergeCell ref="A245:B245"/>
    <mergeCell ref="A244:B244"/>
    <mergeCell ref="A243:B243"/>
    <mergeCell ref="A241:B241"/>
    <mergeCell ref="A255:B255"/>
    <mergeCell ref="A254:B254"/>
    <mergeCell ref="A253:B253"/>
    <mergeCell ref="A252:B252"/>
    <mergeCell ref="A251:B251"/>
    <mergeCell ref="A250:B250"/>
    <mergeCell ref="A249:B249"/>
    <mergeCell ref="A248:B248"/>
    <mergeCell ref="A247:B247"/>
    <mergeCell ref="A238:B238"/>
    <mergeCell ref="A240:B240"/>
    <mergeCell ref="A239:B239"/>
    <mergeCell ref="A236:B236"/>
    <mergeCell ref="A224:B224"/>
    <mergeCell ref="A225:B225"/>
    <mergeCell ref="A231:B231"/>
    <mergeCell ref="A237:B237"/>
    <mergeCell ref="A235:B235"/>
    <mergeCell ref="A233:B233"/>
    <mergeCell ref="A232:B232"/>
    <mergeCell ref="A230:D230"/>
    <mergeCell ref="A218:B218"/>
    <mergeCell ref="A219:B219"/>
    <mergeCell ref="A220:B220"/>
    <mergeCell ref="A223:B223"/>
    <mergeCell ref="A222:B222"/>
    <mergeCell ref="A208:B208"/>
    <mergeCell ref="A207:B207"/>
    <mergeCell ref="A209:B209"/>
    <mergeCell ref="A217:B217"/>
    <mergeCell ref="A216:B216"/>
    <mergeCell ref="A215:B215"/>
    <mergeCell ref="A214:B214"/>
    <mergeCell ref="A213:B213"/>
    <mergeCell ref="A212:B212"/>
    <mergeCell ref="A210:B210"/>
    <mergeCell ref="A199:B199"/>
    <mergeCell ref="A200:B200"/>
    <mergeCell ref="A205:B205"/>
    <mergeCell ref="A204:B204"/>
    <mergeCell ref="A203:B203"/>
    <mergeCell ref="A202:B202"/>
    <mergeCell ref="A201:B201"/>
    <mergeCell ref="A189:B189"/>
    <mergeCell ref="A194:B194"/>
    <mergeCell ref="A195:B195"/>
    <mergeCell ref="A198:B198"/>
    <mergeCell ref="A197:B197"/>
    <mergeCell ref="A193:B193"/>
    <mergeCell ref="A192:B192"/>
    <mergeCell ref="A191:B191"/>
    <mergeCell ref="A190:B190"/>
    <mergeCell ref="A185:B185"/>
    <mergeCell ref="A186:B186"/>
    <mergeCell ref="A187:B187"/>
    <mergeCell ref="A188:B188"/>
    <mergeCell ref="A179:B179"/>
    <mergeCell ref="A178:B178"/>
    <mergeCell ref="A180:B180"/>
    <mergeCell ref="A184:B184"/>
    <mergeCell ref="A183:B183"/>
    <mergeCell ref="A182:B182"/>
    <mergeCell ref="A181:B181"/>
    <mergeCell ref="A169:B169"/>
    <mergeCell ref="A168:B168"/>
    <mergeCell ref="A167:B167"/>
    <mergeCell ref="A166:B166"/>
    <mergeCell ref="A157:B157"/>
    <mergeCell ref="A156:B156"/>
    <mergeCell ref="A177:B177"/>
    <mergeCell ref="A176:B176"/>
    <mergeCell ref="A175:B175"/>
    <mergeCell ref="A174:B174"/>
    <mergeCell ref="A173:B173"/>
    <mergeCell ref="A172:B172"/>
    <mergeCell ref="A171:B171"/>
    <mergeCell ref="A170:B170"/>
    <mergeCell ref="A161:B161"/>
    <mergeCell ref="A160:B160"/>
    <mergeCell ref="A159:B159"/>
    <mergeCell ref="A158:B158"/>
    <mergeCell ref="A165:B165"/>
    <mergeCell ref="A164:B164"/>
    <mergeCell ref="A163:B163"/>
    <mergeCell ref="A162:B162"/>
    <mergeCell ref="A133:B133"/>
    <mergeCell ref="A142:B142"/>
    <mergeCell ref="A149:B149"/>
    <mergeCell ref="A148:B148"/>
    <mergeCell ref="A147:B147"/>
    <mergeCell ref="A146:B146"/>
    <mergeCell ref="A145:B145"/>
    <mergeCell ref="A144:B144"/>
    <mergeCell ref="A143:B143"/>
    <mergeCell ref="A137:B137"/>
    <mergeCell ref="A136:B136"/>
    <mergeCell ref="A135:B135"/>
    <mergeCell ref="A134:B134"/>
    <mergeCell ref="A141:B141"/>
    <mergeCell ref="A140:B140"/>
    <mergeCell ref="A139:B139"/>
    <mergeCell ref="A138:B138"/>
    <mergeCell ref="A125:B125"/>
    <mergeCell ref="A126:B126"/>
    <mergeCell ref="A132:B132"/>
    <mergeCell ref="A131:B131"/>
    <mergeCell ref="A130:B130"/>
    <mergeCell ref="A129:B129"/>
    <mergeCell ref="A128:B128"/>
    <mergeCell ref="A127:B127"/>
    <mergeCell ref="A117:B117"/>
    <mergeCell ref="A116:B116"/>
    <mergeCell ref="A124:B124"/>
    <mergeCell ref="A123:B123"/>
    <mergeCell ref="A121:B121"/>
    <mergeCell ref="A120:B120"/>
    <mergeCell ref="A119:B119"/>
    <mergeCell ref="A118:B118"/>
    <mergeCell ref="A109:B109"/>
    <mergeCell ref="A110:B110"/>
    <mergeCell ref="A115:B115"/>
    <mergeCell ref="A114:B114"/>
    <mergeCell ref="A113:B113"/>
    <mergeCell ref="A112:B112"/>
    <mergeCell ref="A111:B111"/>
    <mergeCell ref="A93:B93"/>
    <mergeCell ref="A92:B92"/>
    <mergeCell ref="A91:B91"/>
    <mergeCell ref="A108:B108"/>
    <mergeCell ref="A107:B107"/>
    <mergeCell ref="A106:B106"/>
    <mergeCell ref="A105:B105"/>
    <mergeCell ref="A104:B104"/>
    <mergeCell ref="A103:B103"/>
    <mergeCell ref="A102:B102"/>
    <mergeCell ref="A89:B89"/>
    <mergeCell ref="A90:B90"/>
    <mergeCell ref="A101:B101"/>
    <mergeCell ref="A100:B100"/>
    <mergeCell ref="A99:B99"/>
    <mergeCell ref="A98:B98"/>
    <mergeCell ref="A97:B97"/>
    <mergeCell ref="A96:B96"/>
    <mergeCell ref="A95:B95"/>
    <mergeCell ref="A94:B94"/>
    <mergeCell ref="A80:B80"/>
    <mergeCell ref="A79:B79"/>
    <mergeCell ref="A88:B88"/>
    <mergeCell ref="A87:B87"/>
    <mergeCell ref="A86:B86"/>
    <mergeCell ref="A85:B85"/>
    <mergeCell ref="A84:B84"/>
    <mergeCell ref="A83:B83"/>
    <mergeCell ref="A82:B82"/>
    <mergeCell ref="A81:B81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5:E155"/>
    <mergeCell ref="A7:B7"/>
    <mergeCell ref="A8:B8"/>
    <mergeCell ref="A9:B9"/>
    <mergeCell ref="A12:B12"/>
    <mergeCell ref="A11:B11"/>
    <mergeCell ref="A10:B10"/>
  </mergeCells>
  <printOptions/>
  <pageMargins left="0.3937007874015748" right="0.3937007874015748" top="0.5905511811023623" bottom="0.5905511811023623" header="0.5118110236220472" footer="0.5118110236220472"/>
  <pageSetup firstPageNumber="3" useFirstPageNumber="1" horizontalDpi="600" verticalDpi="600" orientation="portrait" paperSize="9" scale="78" r:id="rId1"/>
  <headerFooter alignWithMargins="0">
    <oddFooter>&amp;C&amp;P</oddFooter>
  </headerFooter>
  <rowBreaks count="3" manualBreakCount="3">
    <brk id="76" max="12" man="1"/>
    <brk id="154" max="12" man="1"/>
    <brk id="2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2007-03-29T04:11:46Z</cp:lastPrinted>
  <dcterms:created xsi:type="dcterms:W3CDTF">1997-01-08T22:48:59Z</dcterms:created>
  <dcterms:modified xsi:type="dcterms:W3CDTF">2008-05-12T07:16:16Z</dcterms:modified>
  <cp:category/>
  <cp:version/>
  <cp:contentType/>
  <cp:contentStatus/>
</cp:coreProperties>
</file>