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135" windowHeight="8985" activeTab="0"/>
  </bookViews>
  <sheets>
    <sheet name="0701" sheetId="1" r:id="rId1"/>
    <sheet name="0702" sheetId="2" r:id="rId2"/>
    <sheet name="0703" sheetId="3" r:id="rId3"/>
    <sheet name="0704" sheetId="4" r:id="rId4"/>
  </sheets>
  <definedNames>
    <definedName name="_xlnm.Print_Area" localSheetId="0">'0701'!$A$1:$K$40</definedName>
    <definedName name="_xlnm.Print_Area" localSheetId="1">'0702'!$A$1:$V$30</definedName>
    <definedName name="_xlnm.Print_Area" localSheetId="2">'0703'!$A$1:$AG$45</definedName>
    <definedName name="_xlnm.Print_Area" localSheetId="3">'0704'!$A$1:$R$15</definedName>
  </definedNames>
  <calcPr fullCalcOnLoad="1"/>
</workbook>
</file>

<file path=xl/sharedStrings.xml><?xml version="1.0" encoding="utf-8"?>
<sst xmlns="http://schemas.openxmlformats.org/spreadsheetml/2006/main" count="264" uniqueCount="191">
  <si>
    <t>従業者数
（人）</t>
  </si>
  <si>
    <t>年間商品販売額
（万円）</t>
  </si>
  <si>
    <t>その他の収入額
（万円）</t>
  </si>
  <si>
    <t>商品手持額
（万円）</t>
  </si>
  <si>
    <t>売場面積
（㎡）</t>
  </si>
  <si>
    <t>1 卸売業及び小売業の推移</t>
  </si>
  <si>
    <t xml:space="preserve"> 表1～3は、商業統計調査の結果を表したものである。</t>
  </si>
  <si>
    <t>業　　種　　別
年　　　　　別</t>
  </si>
  <si>
    <t>（ 7.1）</t>
  </si>
  <si>
    <t>（ 6.1）</t>
  </si>
  <si>
    <t>商 店 数
（店）</t>
  </si>
  <si>
    <t>業種別
年　別</t>
  </si>
  <si>
    <t xml:space="preserve">… </t>
  </si>
  <si>
    <t xml:space="preserve"> … </t>
  </si>
  <si>
    <t>7 商  業</t>
  </si>
  <si>
    <t xml:space="preserve"> 調査周期は、昭和51年以降は3年ごとに実施し、平成9年以降は5年ごと(中間年には簡易調査を行う)に改められた。</t>
  </si>
  <si>
    <t>　　昭和63年</t>
  </si>
  <si>
    <t>　　　(2) 平成14年の産業分類改訂により飲食店が小売業外に改訂となったことにより、11年調査まで商品販売額に含まれていた飲　食部門販売額は、その他の収入額に含まれることとなった。</t>
  </si>
  <si>
    <t>　　平成 3年</t>
  </si>
  <si>
    <t>卸売業･小売業計</t>
  </si>
  <si>
    <t>ただし、次の事業所は対象外としている。</t>
  </si>
  <si>
    <t xml:space="preserve"> 商業統計調査(経済産業省所管)は、日本標準産業分類（平成14年総務省告示第139号）に掲げる「大分類Ｊ－卸売　・小売業」に属する商業事業所（簡易調査は民営事業所のみ）を対象とする調査である。</t>
  </si>
  <si>
    <t>駅の改札口内、劇場内、運動競技場内、有料道路内などの料金を支払って出入りする有料施設内の事業所（ただし　、有料の公園、遊園地、テーマパーク内にある別経営の事業所については調査の対象とする）</t>
  </si>
  <si>
    <t>資料  企画市民局企画部情報政策課</t>
  </si>
  <si>
    <t>（ 6.1）</t>
  </si>
  <si>
    <t>　　　　昭和63年</t>
  </si>
  <si>
    <t>（ 7.1）</t>
  </si>
  <si>
    <t>　　　　平成 3年</t>
  </si>
  <si>
    <t xml:space="preserve">  6</t>
  </si>
  <si>
    <t xml:space="preserve">  9</t>
  </si>
  <si>
    <t>（ 6.1）</t>
  </si>
  <si>
    <t xml:space="preserve"> 11</t>
  </si>
  <si>
    <t xml:space="preserve">  11</t>
  </si>
  <si>
    <t xml:space="preserve"> 14</t>
  </si>
  <si>
    <t xml:space="preserve">  14</t>
  </si>
  <si>
    <t xml:space="preserve"> 16</t>
  </si>
  <si>
    <t xml:space="preserve">  16</t>
  </si>
  <si>
    <t>卸売業</t>
  </si>
  <si>
    <t>　6</t>
  </si>
  <si>
    <t>　9</t>
  </si>
  <si>
    <t>　11</t>
  </si>
  <si>
    <t>　14</t>
  </si>
  <si>
    <t>　16</t>
  </si>
  <si>
    <t>小売業</t>
  </si>
  <si>
    <t>（注）(1)「その他の収入額」とは、修理料、仲立手数料、製造業出荷額、サービス業収入額等、商品販売額以外の収入額を合計した ものである。</t>
  </si>
  <si>
    <t xml:space="preserve"> 19</t>
  </si>
  <si>
    <t xml:space="preserve">  19</t>
  </si>
  <si>
    <t xml:space="preserve"> 19</t>
  </si>
  <si>
    <t>（ 6.1）</t>
  </si>
  <si>
    <t>　19</t>
  </si>
  <si>
    <t xml:space="preserve"> 19</t>
  </si>
  <si>
    <t>（ 6.1）</t>
  </si>
  <si>
    <t>卸売業計</t>
  </si>
  <si>
    <t>2 卸売業の産業（小分類）別状況</t>
  </si>
  <si>
    <t>平成19年6月1日現在</t>
  </si>
  <si>
    <t>産　 業　 小　 分　 類</t>
  </si>
  <si>
    <t>商　　　　　　　　　　　　店　　　　　　　　　　　　数　　　　　　　　　（店）</t>
  </si>
  <si>
    <t>従業者数
（人）</t>
  </si>
  <si>
    <r>
      <t xml:space="preserve">年間商品
販 売 額
</t>
    </r>
    <r>
      <rPr>
        <sz val="10"/>
        <rFont val="ＭＳ 明朝"/>
        <family val="1"/>
      </rPr>
      <t>（万円）</t>
    </r>
  </si>
  <si>
    <r>
      <t>その他の
収</t>
    </r>
    <r>
      <rPr>
        <sz val="8"/>
        <rFont val="ＭＳ 明朝"/>
        <family val="1"/>
      </rPr>
      <t xml:space="preserve"> </t>
    </r>
    <r>
      <rPr>
        <sz val="11"/>
        <rFont val="ＭＳ 明朝"/>
        <family val="1"/>
      </rPr>
      <t>入</t>
    </r>
    <r>
      <rPr>
        <sz val="8"/>
        <rFont val="ＭＳ 明朝"/>
        <family val="1"/>
      </rPr>
      <t xml:space="preserve"> </t>
    </r>
    <r>
      <rPr>
        <sz val="11"/>
        <rFont val="ＭＳ 明朝"/>
        <family val="1"/>
      </rPr>
      <t xml:space="preserve">額
</t>
    </r>
    <r>
      <rPr>
        <sz val="10"/>
        <rFont val="ＭＳ 明朝"/>
        <family val="1"/>
      </rPr>
      <t>（万円）</t>
    </r>
  </si>
  <si>
    <r>
      <t xml:space="preserve">商　品
手持額
</t>
    </r>
    <r>
      <rPr>
        <sz val="10"/>
        <rFont val="ＭＳ 明朝"/>
        <family val="1"/>
      </rPr>
      <t>（万円）</t>
    </r>
  </si>
  <si>
    <t>産業別</t>
  </si>
  <si>
    <t>総 数</t>
  </si>
  <si>
    <t>個人・法人</t>
  </si>
  <si>
    <t>従　　　　　業　　　　　者　　　　　規　　　　　模　　　　　別</t>
  </si>
  <si>
    <t>個人</t>
  </si>
  <si>
    <t>法人</t>
  </si>
  <si>
    <t>０人</t>
  </si>
  <si>
    <t>1～2人</t>
  </si>
  <si>
    <t>3～4人</t>
  </si>
  <si>
    <t>5～9人</t>
  </si>
  <si>
    <t>10～19人</t>
  </si>
  <si>
    <t>20～29人</t>
  </si>
  <si>
    <t>30～49人</t>
  </si>
  <si>
    <t>50～99人</t>
  </si>
  <si>
    <t>100人以上</t>
  </si>
  <si>
    <t>49　各種商品卸売業</t>
  </si>
  <si>
    <t>X</t>
  </si>
  <si>
    <t>50　繊維・衣服等卸売業</t>
  </si>
  <si>
    <r>
      <t>501　</t>
    </r>
    <r>
      <rPr>
        <sz val="10"/>
        <rFont val="ＭＳ 明朝"/>
        <family val="1"/>
      </rPr>
      <t>繊維品（衣服、身の回り品を除く）</t>
    </r>
  </si>
  <si>
    <t>X</t>
  </si>
  <si>
    <t>502　衣服・身の回り品</t>
  </si>
  <si>
    <t>51　飲食料品卸売業</t>
  </si>
  <si>
    <t>511　農畜産物・水産物</t>
  </si>
  <si>
    <t>512　食料・飲料</t>
  </si>
  <si>
    <t>52　建築材料、鉱物・金属材料等卸売業</t>
  </si>
  <si>
    <t>521　建築材料</t>
  </si>
  <si>
    <t>522　化学製品</t>
  </si>
  <si>
    <t>523　鉱物・金属材料</t>
  </si>
  <si>
    <t>524　再生資源</t>
  </si>
  <si>
    <t>53　機械器具卸売業</t>
  </si>
  <si>
    <t>531　一般機械器具</t>
  </si>
  <si>
    <t>532　自動車</t>
  </si>
  <si>
    <t>533　電気機械器具</t>
  </si>
  <si>
    <t>539　その他の機械器具</t>
  </si>
  <si>
    <t>54　その他の卸売業</t>
  </si>
  <si>
    <t>541　家具・建具・じゅう器等</t>
  </si>
  <si>
    <t>542　医薬品・化粧品等</t>
  </si>
  <si>
    <t>549　他に分類されない卸売業</t>
  </si>
  <si>
    <t>（注） 産業小分類の合計には秘匿数値が除外されている｡</t>
  </si>
  <si>
    <t>3 小売業の産業（小分類）別状況</t>
  </si>
  <si>
    <t>商　　　　　　　　　　　　　店　　　　　　　　　　　　　数　　　　　　　　　　　（店）</t>
  </si>
  <si>
    <r>
      <t xml:space="preserve">従業者数
</t>
    </r>
    <r>
      <rPr>
        <sz val="10"/>
        <rFont val="ＭＳ 明朝"/>
        <family val="1"/>
      </rPr>
      <t>（人）</t>
    </r>
  </si>
  <si>
    <r>
      <t>年間商品
販</t>
    </r>
    <r>
      <rPr>
        <sz val="9"/>
        <rFont val="ＭＳ 明朝"/>
        <family val="1"/>
      </rPr>
      <t xml:space="preserve"> </t>
    </r>
    <r>
      <rPr>
        <sz val="11"/>
        <rFont val="ＭＳ 明朝"/>
        <family val="1"/>
      </rPr>
      <t>売</t>
    </r>
    <r>
      <rPr>
        <sz val="9"/>
        <rFont val="ＭＳ 明朝"/>
        <family val="1"/>
      </rPr>
      <t xml:space="preserve"> </t>
    </r>
    <r>
      <rPr>
        <sz val="11"/>
        <rFont val="ＭＳ 明朝"/>
        <family val="1"/>
      </rPr>
      <t xml:space="preserve">額
</t>
    </r>
    <r>
      <rPr>
        <sz val="10"/>
        <rFont val="ＭＳ 明朝"/>
        <family val="1"/>
      </rPr>
      <t>（万円）</t>
    </r>
  </si>
  <si>
    <t>個 人 ･ 法 人</t>
  </si>
  <si>
    <t>従　　　業　　　者　　　規　　　模　　　別</t>
  </si>
  <si>
    <t>売　　　場　　　面　　　積　　　規　　　模　　　別</t>
  </si>
  <si>
    <t>1～
2人</t>
  </si>
  <si>
    <t>3～
4人</t>
  </si>
  <si>
    <t>5～
9人</t>
  </si>
  <si>
    <t>10～
19人</t>
  </si>
  <si>
    <t>20～
29人</t>
  </si>
  <si>
    <t>30～
49人</t>
  </si>
  <si>
    <t>50～
99人</t>
  </si>
  <si>
    <t>100人
以上</t>
  </si>
  <si>
    <t>10㎡
未満</t>
  </si>
  <si>
    <t>10～
19㎡</t>
  </si>
  <si>
    <t>20～
29㎡</t>
  </si>
  <si>
    <t>30～
49㎡</t>
  </si>
  <si>
    <t>50～
99㎡</t>
  </si>
  <si>
    <t>100～
299㎡</t>
  </si>
  <si>
    <t>300～
499㎡</t>
  </si>
  <si>
    <t>500～
999㎡</t>
  </si>
  <si>
    <t>1,000～
1,499㎡</t>
  </si>
  <si>
    <t>1,500～
2,999㎡</t>
  </si>
  <si>
    <t>3,000㎡
以上</t>
  </si>
  <si>
    <t>面積なし
･未調査</t>
  </si>
  <si>
    <t>小売業計</t>
  </si>
  <si>
    <t>55　各種商品小売業</t>
  </si>
  <si>
    <t>551　百貨店、総合スーパー</t>
  </si>
  <si>
    <t>559　その他の各種商品</t>
  </si>
  <si>
    <t>56　織物・衣服・身の回り品小売業</t>
  </si>
  <si>
    <t>561　呉服・服地・寝具</t>
  </si>
  <si>
    <t>562　男子服</t>
  </si>
  <si>
    <t>563　婦人・子供服</t>
  </si>
  <si>
    <t>564　靴・履物</t>
  </si>
  <si>
    <t>569　その他の織物・衣服・身の回り品</t>
  </si>
  <si>
    <t>57　飲食料品小売業</t>
  </si>
  <si>
    <t>571　各種食料品</t>
  </si>
  <si>
    <t>572　酒</t>
  </si>
  <si>
    <t>573　食肉</t>
  </si>
  <si>
    <t>574　鮮魚</t>
  </si>
  <si>
    <t>575　野菜・果実</t>
  </si>
  <si>
    <t>576　菓子・パン</t>
  </si>
  <si>
    <t>577　米穀類</t>
  </si>
  <si>
    <t>579　その他の飲食料品</t>
  </si>
  <si>
    <t>58　自動車・自転車小売業</t>
  </si>
  <si>
    <t>581　自動車</t>
  </si>
  <si>
    <t>582　自転車</t>
  </si>
  <si>
    <t>59　家具・じゅう器・機械器具小売業</t>
  </si>
  <si>
    <t>591　家具・建具・畳</t>
  </si>
  <si>
    <t>592　機械器具</t>
  </si>
  <si>
    <t>599　その他のじゅう器</t>
  </si>
  <si>
    <t>60　その他の小売業</t>
  </si>
  <si>
    <t>601　医薬品・化粧品</t>
  </si>
  <si>
    <t>602　農耕用品</t>
  </si>
  <si>
    <t>603　燃料</t>
  </si>
  <si>
    <t>604　書籍・文房具</t>
  </si>
  <si>
    <t>605　スポーツ用品・がん具・娯楽用品・楽器</t>
  </si>
  <si>
    <t>606　写真機・写真材料</t>
  </si>
  <si>
    <t>607　時計・眼鏡・光学器械</t>
  </si>
  <si>
    <t>609　他に分類されない</t>
  </si>
  <si>
    <t>4 大型小売店の状況</t>
  </si>
  <si>
    <t xml:space="preserve"> 大型小売店統計調査は、神奈川県統計調査条例に基づいて実施されている調査で、調査対象は、売場面積が1,000㎡ を超え　 る小売業を営む事業所である。</t>
  </si>
  <si>
    <t>年 別</t>
  </si>
  <si>
    <r>
      <t>店舗数</t>
    </r>
    <r>
      <rPr>
        <sz val="11"/>
        <rFont val="ＭＳ 明朝"/>
        <family val="1"/>
      </rPr>
      <t xml:space="preserve">
(店)</t>
    </r>
  </si>
  <si>
    <r>
      <t>従業者数</t>
    </r>
    <r>
      <rPr>
        <sz val="11"/>
        <rFont val="ＭＳ 明朝"/>
        <family val="1"/>
      </rPr>
      <t xml:space="preserve">
（人）</t>
    </r>
  </si>
  <si>
    <t>商　　　　　　　　　　品　　　　　　　　　　販　　　　　　　　　　売　　　　　　　　　　額　　（ 万 円 ）</t>
  </si>
  <si>
    <t>総　数</t>
  </si>
  <si>
    <t>衣　　　　　　料　　　　　　品</t>
  </si>
  <si>
    <t>食料品</t>
  </si>
  <si>
    <t>家庭用品</t>
  </si>
  <si>
    <t>総　数</t>
  </si>
  <si>
    <t>紳士服･
洋　品</t>
  </si>
  <si>
    <t>婦人･子供
服･洋品</t>
  </si>
  <si>
    <t>身の回り
品</t>
  </si>
  <si>
    <t>平成17年</t>
  </si>
  <si>
    <t>　18</t>
  </si>
  <si>
    <t xml:space="preserve">  21</t>
  </si>
  <si>
    <t>（注）（1）店舗数、売場面積、従業者数は年末現在の数値である。</t>
  </si>
  <si>
    <t>　　　（2）17年の従業者数、及び平成17～18年の商品販売額（総数を除く）については公表時の旧津久井郡域を含まない数　 値である｡</t>
  </si>
  <si>
    <t>資料　「大型小売店統計調査結果報告」神奈川県統計センター</t>
  </si>
  <si>
    <r>
      <t>売場面積</t>
    </r>
    <r>
      <rPr>
        <sz val="11"/>
        <rFont val="ＭＳ 明朝"/>
        <family val="1"/>
      </rPr>
      <t xml:space="preserve">
（㎡）</t>
    </r>
  </si>
  <si>
    <t>家　具</t>
  </si>
  <si>
    <t>家 庭 用
電気製品</t>
  </si>
  <si>
    <t>その他
の商品</t>
  </si>
  <si>
    <t>食堂･喫茶</t>
  </si>
  <si>
    <t>サービス
料金収入</t>
  </si>
  <si>
    <r>
      <t>その他の
衣</t>
    </r>
    <r>
      <rPr>
        <sz val="8"/>
        <rFont val="ＭＳ 明朝"/>
        <family val="1"/>
      </rPr>
      <t xml:space="preserve"> </t>
    </r>
    <r>
      <rPr>
        <sz val="11"/>
        <rFont val="ＭＳ 明朝"/>
        <family val="1"/>
      </rPr>
      <t>料</t>
    </r>
    <r>
      <rPr>
        <sz val="8"/>
        <rFont val="ＭＳ 明朝"/>
        <family val="1"/>
      </rPr>
      <t xml:space="preserve"> </t>
    </r>
    <r>
      <rPr>
        <sz val="11"/>
        <rFont val="ＭＳ 明朝"/>
        <family val="1"/>
      </rPr>
      <t>品</t>
    </r>
  </si>
  <si>
    <t>　19</t>
  </si>
  <si>
    <t xml:space="preserve">  20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</si>
</sst>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_ \-#,##0_ ;_ &quot;…&quot;_ ;_ @_ "/>
    <numFmt numFmtId="177" formatCode="#,##0_ "/>
    <numFmt numFmtId="178" formatCode="_ * #,##0_ ;_ * \-#,##0_ ;_ * &quot;-&quot;"/>
    <numFmt numFmtId="179" formatCode="_ * #,##0_ ;_ * \-#,##0_ ;_ * &quot;- &quot;"/>
    <numFmt numFmtId="180" formatCode="0.0_);[Red]\(0.0\)"/>
    <numFmt numFmtId="181" formatCode="_ * #,##0.0_ ;_ * \-#,##0.0_ ;_ * &quot;-&quot;"/>
    <numFmt numFmtId="182" formatCode="#,##0_);[Red]\(#,##0\)"/>
    <numFmt numFmtId="183" formatCode="0.0%"/>
    <numFmt numFmtId="184" formatCode="_ * #,##0.0_ ;_ * \-#,##0_ ;_ * &quot;-&quot;"/>
    <numFmt numFmtId="185" formatCode="_ * #,##0.00_ ;_ * \-#,##0_ ;_ * &quot;-&quot;"/>
    <numFmt numFmtId="186" formatCode="_ * #,##0.00_ ;_ * \-#,##0.00_ ;_ * &quot;-&quot;"/>
    <numFmt numFmtId="187" formatCode="#,##0.0_);[Red]\(#,##0.0\)"/>
    <numFmt numFmtId="188" formatCode="0.0;&quot;△ &quot;0.0"/>
    <numFmt numFmtId="189" formatCode="0_);[Red]\(0\)"/>
    <numFmt numFmtId="190" formatCode="&quot;1)&quot;\ General"/>
    <numFmt numFmtId="191" formatCode="&quot;1)&quot;\ _ * #,##0_ ;_ * \-#,##0_ ;_ * &quot;- &quot;"/>
    <numFmt numFmtId="192" formatCode="&quot;1)&quot;_ * #,##0_ ;_ * \-#,##0_ ;_ * &quot;- &quot;"/>
    <numFmt numFmtId="193" formatCode="0.00_);[Red]\(0.00\)"/>
    <numFmt numFmtId="194" formatCode="[&lt;=999]000;[&lt;=99999]000\-00;000\-0000"/>
    <numFmt numFmtId="195" formatCode="_ * #,##0;_ * \-#,##0;_ * &quot;-&quot;"/>
    <numFmt numFmtId="196" formatCode="0_);\(0\)"/>
  </numFmts>
  <fonts count="20">
    <font>
      <sz val="11"/>
      <name val="ＭＳ Ｐゴシック"/>
      <family val="3"/>
    </font>
    <font>
      <sz val="6"/>
      <name val="ＭＳ Ｐゴシック"/>
      <family val="3"/>
    </font>
    <font>
      <sz val="11"/>
      <name val="ＭＳ 明朝"/>
      <family val="1"/>
    </font>
    <font>
      <b/>
      <sz val="16"/>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10.5"/>
      <name val="ＭＳ 明朝"/>
      <family val="1"/>
    </font>
    <font>
      <sz val="10"/>
      <name val="ＭＳ ゴシック"/>
      <family val="3"/>
    </font>
    <font>
      <sz val="11"/>
      <name val="ＭＳ ゴシック"/>
      <family val="3"/>
    </font>
    <font>
      <sz val="8"/>
      <name val="ＭＳ 明朝"/>
      <family val="1"/>
    </font>
    <font>
      <sz val="10"/>
      <name val="ＭＳ Ｐゴシック"/>
      <family val="3"/>
    </font>
    <font>
      <sz val="10.5"/>
      <name val="ＭＳ ゴシック"/>
      <family val="3"/>
    </font>
    <font>
      <b/>
      <sz val="11"/>
      <name val="ＭＳ 明朝"/>
      <family val="1"/>
    </font>
    <font>
      <sz val="10.5"/>
      <name val="ＭＳ Ｐゴシック"/>
      <family val="3"/>
    </font>
    <font>
      <b/>
      <i/>
      <u val="single"/>
      <sz val="11"/>
      <name val="ＭＳ 明朝"/>
      <family val="1"/>
    </font>
    <font>
      <sz val="9.5"/>
      <name val="ＭＳ 明朝"/>
      <family val="1"/>
    </font>
    <font>
      <sz val="10.2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6" fillId="0" borderId="0" applyNumberFormat="0" applyFill="0" applyBorder="0" applyAlignment="0" applyProtection="0"/>
  </cellStyleXfs>
  <cellXfs count="199">
    <xf numFmtId="0" fontId="0" fillId="0" borderId="0" xfId="0" applyAlignment="1">
      <alignment/>
    </xf>
    <xf numFmtId="0" fontId="2" fillId="0" borderId="0" xfId="0"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left"/>
    </xf>
    <xf numFmtId="0" fontId="7" fillId="0" borderId="0" xfId="0" applyFont="1" applyFill="1" applyAlignment="1">
      <alignment/>
    </xf>
    <xf numFmtId="49" fontId="7" fillId="0" borderId="0" xfId="0" applyNumberFormat="1" applyFont="1" applyFill="1" applyAlignment="1">
      <alignment/>
    </xf>
    <xf numFmtId="0" fontId="8" fillId="0" borderId="0" xfId="0" applyFont="1" applyFill="1" applyAlignment="1">
      <alignment/>
    </xf>
    <xf numFmtId="179" fontId="7" fillId="0" borderId="0" xfId="0" applyNumberFormat="1"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horizontal="left"/>
    </xf>
    <xf numFmtId="0" fontId="3" fillId="0" borderId="0" xfId="0" applyFont="1" applyFill="1" applyAlignment="1">
      <alignment vertical="top"/>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49" fontId="7" fillId="0" borderId="1" xfId="0" applyNumberFormat="1" applyFont="1" applyFill="1" applyBorder="1" applyAlignment="1">
      <alignment vertical="center"/>
    </xf>
    <xf numFmtId="0" fontId="7" fillId="0" borderId="2" xfId="0" applyFont="1" applyFill="1" applyBorder="1" applyAlignment="1">
      <alignment vertical="center"/>
    </xf>
    <xf numFmtId="0" fontId="8" fillId="0" borderId="0" xfId="0" applyFont="1" applyFill="1" applyAlignment="1">
      <alignment vertical="center"/>
    </xf>
    <xf numFmtId="49" fontId="7" fillId="0" borderId="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79" fontId="7" fillId="0" borderId="0" xfId="0" applyNumberFormat="1" applyFont="1" applyFill="1" applyBorder="1" applyAlignment="1">
      <alignment vertical="center"/>
    </xf>
    <xf numFmtId="179" fontId="7" fillId="0" borderId="0" xfId="0" applyNumberFormat="1" applyFont="1" applyFill="1" applyBorder="1" applyAlignment="1">
      <alignment horizontal="right" vertical="center"/>
    </xf>
    <xf numFmtId="179" fontId="7"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vertical="center"/>
      <protection/>
    </xf>
    <xf numFmtId="0" fontId="4" fillId="0" borderId="0" xfId="0" applyFont="1" applyFill="1" applyBorder="1" applyAlignment="1">
      <alignment/>
    </xf>
    <xf numFmtId="0" fontId="7" fillId="0" borderId="0" xfId="0" applyFont="1" applyFill="1" applyBorder="1" applyAlignment="1">
      <alignment vertical="top"/>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0" fillId="0" borderId="0" xfId="0" applyFont="1" applyFill="1" applyBorder="1" applyAlignment="1">
      <alignment vertical="top"/>
    </xf>
    <xf numFmtId="0" fontId="10" fillId="0" borderId="0" xfId="0"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1" xfId="0" applyNumberFormat="1" applyFont="1" applyFill="1" applyBorder="1" applyAlignment="1">
      <alignment vertical="center"/>
    </xf>
    <xf numFmtId="179" fontId="10" fillId="0" borderId="0" xfId="0" applyNumberFormat="1" applyFont="1" applyFill="1" applyBorder="1" applyAlignment="1">
      <alignment vertical="center"/>
    </xf>
    <xf numFmtId="179" fontId="10" fillId="0" borderId="0" xfId="0" applyNumberFormat="1" applyFont="1" applyFill="1" applyBorder="1" applyAlignment="1">
      <alignment horizontal="right" vertical="center"/>
    </xf>
    <xf numFmtId="49" fontId="10" fillId="0" borderId="2" xfId="0" applyNumberFormat="1" applyFont="1" applyFill="1" applyBorder="1" applyAlignment="1">
      <alignment horizontal="center" vertical="center"/>
    </xf>
    <xf numFmtId="0" fontId="11" fillId="0" borderId="0" xfId="0" applyFont="1" applyFill="1" applyAlignment="1">
      <alignment/>
    </xf>
    <xf numFmtId="0" fontId="10" fillId="0" borderId="3" xfId="0" applyFont="1" applyFill="1" applyBorder="1" applyAlignment="1">
      <alignment vertical="center"/>
    </xf>
    <xf numFmtId="49" fontId="10" fillId="0" borderId="3" xfId="0" applyNumberFormat="1" applyFont="1" applyFill="1" applyBorder="1" applyAlignment="1">
      <alignment horizontal="center" vertical="center"/>
    </xf>
    <xf numFmtId="49" fontId="10" fillId="0" borderId="4" xfId="0" applyNumberFormat="1" applyFont="1" applyFill="1" applyBorder="1" applyAlignment="1">
      <alignment vertical="center"/>
    </xf>
    <xf numFmtId="179" fontId="10" fillId="0" borderId="5" xfId="0" applyNumberFormat="1" applyFont="1" applyFill="1" applyBorder="1" applyAlignment="1">
      <alignment vertical="center"/>
    </xf>
    <xf numFmtId="179" fontId="10" fillId="0" borderId="3" xfId="0" applyNumberFormat="1" applyFont="1" applyFill="1" applyBorder="1" applyAlignment="1">
      <alignment vertical="center"/>
    </xf>
    <xf numFmtId="179" fontId="10" fillId="0" borderId="3" xfId="0" applyNumberFormat="1" applyFont="1" applyFill="1" applyBorder="1" applyAlignment="1">
      <alignment horizontal="right" vertical="center"/>
    </xf>
    <xf numFmtId="49" fontId="10" fillId="0" borderId="5" xfId="0" applyNumberFormat="1" applyFont="1" applyFill="1" applyBorder="1" applyAlignment="1">
      <alignment horizontal="center" vertical="center"/>
    </xf>
    <xf numFmtId="0" fontId="4" fillId="0" borderId="0" xfId="0" applyFont="1" applyFill="1" applyAlignment="1">
      <alignment/>
    </xf>
    <xf numFmtId="0" fontId="2" fillId="0" borderId="0" xfId="0" applyFont="1" applyFill="1" applyAlignment="1">
      <alignment horizontal="right"/>
    </xf>
    <xf numFmtId="0" fontId="2" fillId="0" borderId="6" xfId="0" applyFont="1" applyFill="1" applyBorder="1" applyAlignment="1">
      <alignment/>
    </xf>
    <xf numFmtId="0" fontId="2" fillId="0" borderId="7" xfId="0" applyFont="1" applyFill="1" applyBorder="1" applyAlignment="1">
      <alignment horizontal="centerContinuous" vertical="center"/>
    </xf>
    <xf numFmtId="0" fontId="2" fillId="0" borderId="8" xfId="0" applyFont="1" applyFill="1" applyBorder="1" applyAlignment="1">
      <alignment horizontal="centerContinuous" vertical="center"/>
    </xf>
    <xf numFmtId="0" fontId="2" fillId="0" borderId="9" xfId="0" applyFont="1" applyFill="1" applyBorder="1" applyAlignment="1">
      <alignment horizontal="centerContinuous" vertical="center"/>
    </xf>
    <xf numFmtId="0" fontId="2" fillId="0" borderId="1" xfId="0" applyFont="1" applyFill="1" applyBorder="1" applyAlignment="1">
      <alignment/>
    </xf>
    <xf numFmtId="0" fontId="2" fillId="0" borderId="10" xfId="0" applyFont="1" applyFill="1" applyBorder="1" applyAlignment="1">
      <alignment horizontal="centerContinuous" vertical="center"/>
    </xf>
    <xf numFmtId="0" fontId="0" fillId="0" borderId="11" xfId="0" applyFill="1" applyBorder="1" applyAlignment="1">
      <alignment horizontal="centerContinuous" vertical="center"/>
    </xf>
    <xf numFmtId="0" fontId="0" fillId="0" borderId="12" xfId="0" applyFill="1" applyBorder="1" applyAlignment="1">
      <alignment horizontal="centerContinuous" vertical="center"/>
    </xf>
    <xf numFmtId="0" fontId="2" fillId="0" borderId="13" xfId="0" applyFont="1" applyFill="1" applyBorder="1" applyAlignment="1">
      <alignment/>
    </xf>
    <xf numFmtId="0" fontId="2"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14" fillId="0" borderId="0" xfId="0" applyFont="1" applyFill="1" applyAlignment="1">
      <alignment horizontal="right"/>
    </xf>
    <xf numFmtId="0" fontId="14" fillId="0" borderId="0" xfId="0" applyFont="1" applyFill="1" applyAlignment="1">
      <alignment/>
    </xf>
    <xf numFmtId="0" fontId="14" fillId="0" borderId="0" xfId="0" applyFont="1" applyFill="1" applyAlignment="1">
      <alignment horizontal="distributed"/>
    </xf>
    <xf numFmtId="0" fontId="11" fillId="0" borderId="1" xfId="0" applyFont="1" applyFill="1" applyBorder="1" applyAlignment="1">
      <alignment/>
    </xf>
    <xf numFmtId="179" fontId="14" fillId="0" borderId="15" xfId="0" applyNumberFormat="1" applyFont="1" applyFill="1" applyBorder="1" applyAlignment="1">
      <alignment/>
    </xf>
    <xf numFmtId="179" fontId="14" fillId="0" borderId="16" xfId="0" applyNumberFormat="1" applyFont="1" applyFill="1" applyBorder="1" applyAlignment="1">
      <alignment/>
    </xf>
    <xf numFmtId="179" fontId="14" fillId="0" borderId="16" xfId="0" applyNumberFormat="1" applyFont="1" applyFill="1" applyBorder="1" applyAlignment="1" applyProtection="1">
      <alignment/>
      <protection locked="0"/>
    </xf>
    <xf numFmtId="179" fontId="14" fillId="0" borderId="17" xfId="0" applyNumberFormat="1" applyFont="1" applyFill="1" applyBorder="1" applyAlignment="1" applyProtection="1">
      <alignment horizontal="right"/>
      <protection locked="0"/>
    </xf>
    <xf numFmtId="0" fontId="14" fillId="0" borderId="2" xfId="0" applyFont="1" applyFill="1" applyBorder="1" applyAlignment="1">
      <alignment/>
    </xf>
    <xf numFmtId="0" fontId="9" fillId="0" borderId="0" xfId="0" applyFont="1" applyFill="1" applyBorder="1" applyAlignment="1">
      <alignment/>
    </xf>
    <xf numFmtId="179" fontId="9" fillId="0" borderId="2" xfId="0" applyNumberFormat="1" applyFont="1" applyFill="1" applyBorder="1" applyAlignment="1">
      <alignment/>
    </xf>
    <xf numFmtId="179" fontId="9" fillId="0" borderId="0" xfId="0" applyNumberFormat="1" applyFont="1" applyFill="1" applyBorder="1" applyAlignment="1">
      <alignment/>
    </xf>
    <xf numFmtId="179" fontId="9" fillId="0" borderId="0" xfId="0" applyNumberFormat="1" applyFont="1" applyFill="1" applyBorder="1" applyAlignment="1">
      <alignment horizontal="right"/>
    </xf>
    <xf numFmtId="41" fontId="9" fillId="0" borderId="0" xfId="0" applyNumberFormat="1" applyFont="1" applyFill="1" applyBorder="1" applyAlignment="1">
      <alignment horizontal="right"/>
    </xf>
    <xf numFmtId="179" fontId="9" fillId="0" borderId="1" xfId="0" applyNumberFormat="1" applyFont="1" applyFill="1" applyBorder="1" applyAlignment="1">
      <alignment horizontal="right"/>
    </xf>
    <xf numFmtId="0" fontId="9" fillId="0" borderId="2" xfId="21" applyFont="1" applyFill="1" applyBorder="1" applyAlignment="1">
      <alignment/>
      <protection/>
    </xf>
    <xf numFmtId="179" fontId="9" fillId="0" borderId="0" xfId="0" applyNumberFormat="1" applyFont="1" applyFill="1" applyBorder="1" applyAlignment="1" applyProtection="1">
      <alignment/>
      <protection locked="0"/>
    </xf>
    <xf numFmtId="179" fontId="9" fillId="0" borderId="0" xfId="0" applyNumberFormat="1" applyFont="1" applyFill="1" applyBorder="1" applyAlignment="1" applyProtection="1">
      <alignment horizontal="right"/>
      <protection locked="0"/>
    </xf>
    <xf numFmtId="191" fontId="9" fillId="0" borderId="0" xfId="0" applyNumberFormat="1" applyFont="1" applyFill="1" applyBorder="1" applyAlignment="1" applyProtection="1">
      <alignment horizontal="right"/>
      <protection locked="0"/>
    </xf>
    <xf numFmtId="191" fontId="9" fillId="0" borderId="1" xfId="0" applyNumberFormat="1" applyFont="1" applyFill="1" applyBorder="1" applyAlignment="1" applyProtection="1">
      <alignment horizontal="right"/>
      <protection locked="0"/>
    </xf>
    <xf numFmtId="179" fontId="9" fillId="0" borderId="1" xfId="0" applyNumberFormat="1" applyFont="1" applyFill="1" applyBorder="1" applyAlignment="1" applyProtection="1">
      <alignment horizontal="right"/>
      <protection locked="0"/>
    </xf>
    <xf numFmtId="0" fontId="9" fillId="0" borderId="2" xfId="21" applyFont="1" applyFill="1" applyBorder="1" applyAlignment="1" quotePrefix="1">
      <alignment/>
      <protection/>
    </xf>
    <xf numFmtId="0" fontId="9" fillId="0" borderId="3" xfId="0" applyFont="1" applyFill="1" applyBorder="1" applyAlignment="1">
      <alignment/>
    </xf>
    <xf numFmtId="179" fontId="9" fillId="0" borderId="5" xfId="0" applyNumberFormat="1" applyFont="1" applyFill="1" applyBorder="1" applyAlignment="1">
      <alignment/>
    </xf>
    <xf numFmtId="179" fontId="9" fillId="0" borderId="3" xfId="0" applyNumberFormat="1" applyFont="1" applyFill="1" applyBorder="1" applyAlignment="1" applyProtection="1">
      <alignment/>
      <protection locked="0"/>
    </xf>
    <xf numFmtId="179" fontId="9" fillId="0" borderId="3" xfId="0" applyNumberFormat="1" applyFont="1" applyFill="1" applyBorder="1" applyAlignment="1" applyProtection="1">
      <alignment horizontal="right"/>
      <protection locked="0"/>
    </xf>
    <xf numFmtId="179" fontId="9" fillId="0" borderId="4" xfId="0" applyNumberFormat="1" applyFont="1" applyFill="1" applyBorder="1" applyAlignment="1" applyProtection="1">
      <alignment horizontal="right"/>
      <protection locked="0"/>
    </xf>
    <xf numFmtId="0" fontId="9" fillId="0" borderId="5" xfId="21" applyFont="1" applyFill="1" applyBorder="1" applyAlignment="1">
      <alignment/>
      <protection/>
    </xf>
    <xf numFmtId="0" fontId="7" fillId="0" borderId="18" xfId="0" applyFont="1" applyFill="1" applyBorder="1" applyAlignment="1">
      <alignment vertical="top"/>
    </xf>
    <xf numFmtId="0" fontId="2" fillId="0" borderId="18" xfId="0" applyFont="1" applyFill="1" applyBorder="1" applyAlignment="1">
      <alignment/>
    </xf>
    <xf numFmtId="0" fontId="2" fillId="0" borderId="0" xfId="0" applyFont="1" applyFill="1" applyAlignment="1">
      <alignment/>
    </xf>
    <xf numFmtId="0" fontId="2" fillId="0" borderId="0" xfId="0" applyFont="1" applyFill="1" applyAlignment="1" applyProtection="1">
      <alignment/>
      <protection/>
    </xf>
    <xf numFmtId="0" fontId="4" fillId="0" borderId="0" xfId="0" applyFont="1" applyFill="1" applyAlignment="1" applyProtection="1">
      <alignment vertical="top"/>
      <protection/>
    </xf>
    <xf numFmtId="0" fontId="15" fillId="0" borderId="0" xfId="0" applyFont="1" applyFill="1" applyAlignment="1" applyProtection="1">
      <alignment/>
      <protection/>
    </xf>
    <xf numFmtId="0" fontId="2" fillId="0" borderId="0" xfId="0" applyFont="1" applyFill="1" applyAlignment="1" applyProtection="1">
      <alignment horizontal="center"/>
      <protection/>
    </xf>
    <xf numFmtId="178" fontId="2" fillId="0" borderId="0" xfId="0" applyNumberFormat="1" applyFont="1" applyFill="1" applyAlignment="1" applyProtection="1">
      <alignment/>
      <protection/>
    </xf>
    <xf numFmtId="0" fontId="2" fillId="0" borderId="0" xfId="0" applyFont="1" applyAlignment="1">
      <alignment horizontal="right"/>
    </xf>
    <xf numFmtId="0" fontId="2" fillId="0" borderId="8" xfId="0" applyFont="1" applyFill="1" applyBorder="1" applyAlignment="1" applyProtection="1">
      <alignment horizontal="centerContinuous" vertical="center"/>
      <protection/>
    </xf>
    <xf numFmtId="0" fontId="2" fillId="0" borderId="9" xfId="0" applyFont="1" applyFill="1" applyBorder="1" applyAlignment="1" applyProtection="1">
      <alignment horizontal="centerContinuous" vertical="center"/>
      <protection/>
    </xf>
    <xf numFmtId="0" fontId="2" fillId="0" borderId="19" xfId="0" applyFont="1" applyFill="1" applyBorder="1" applyAlignment="1" applyProtection="1">
      <alignment horizontal="centerContinuous" vertical="center"/>
      <protection/>
    </xf>
    <xf numFmtId="0" fontId="2" fillId="0" borderId="13" xfId="0" applyFont="1" applyFill="1" applyBorder="1" applyAlignment="1" applyProtection="1">
      <alignment horizontal="centerContinuous" vertical="center"/>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11" fillId="0" borderId="0" xfId="0" applyFont="1" applyFill="1" applyAlignment="1" applyProtection="1">
      <alignment/>
      <protection/>
    </xf>
    <xf numFmtId="179" fontId="11" fillId="0" borderId="15" xfId="0" applyNumberFormat="1" applyFont="1" applyFill="1" applyBorder="1" applyAlignment="1" applyProtection="1">
      <alignment/>
      <protection/>
    </xf>
    <xf numFmtId="179" fontId="11" fillId="0" borderId="16" xfId="0" applyNumberFormat="1" applyFont="1" applyFill="1" applyBorder="1" applyAlignment="1" applyProtection="1">
      <alignment/>
      <protection/>
    </xf>
    <xf numFmtId="179" fontId="11" fillId="0" borderId="17" xfId="0" applyNumberFormat="1" applyFont="1" applyFill="1" applyBorder="1" applyAlignment="1" applyProtection="1">
      <alignment/>
      <protection/>
    </xf>
    <xf numFmtId="0" fontId="11" fillId="0" borderId="2" xfId="0" applyFont="1" applyFill="1" applyBorder="1" applyAlignment="1" applyProtection="1">
      <alignment/>
      <protection/>
    </xf>
    <xf numFmtId="0" fontId="8" fillId="0" borderId="0" xfId="0" applyFont="1" applyFill="1" applyBorder="1" applyAlignment="1">
      <alignment/>
    </xf>
    <xf numFmtId="0" fontId="8" fillId="0" borderId="1" xfId="0" applyFont="1" applyFill="1" applyBorder="1" applyAlignment="1">
      <alignment/>
    </xf>
    <xf numFmtId="179" fontId="2" fillId="0" borderId="2" xfId="0" applyNumberFormat="1" applyFont="1" applyFill="1" applyBorder="1" applyAlignment="1" applyProtection="1">
      <alignment/>
      <protection/>
    </xf>
    <xf numFmtId="179" fontId="2" fillId="0" borderId="0" xfId="0" applyNumberFormat="1" applyFont="1" applyFill="1" applyBorder="1" applyAlignment="1" applyProtection="1">
      <alignment/>
      <protection/>
    </xf>
    <xf numFmtId="179" fontId="2" fillId="0" borderId="0" xfId="0" applyNumberFormat="1" applyFont="1" applyFill="1" applyBorder="1" applyAlignment="1" applyProtection="1">
      <alignment horizontal="right"/>
      <protection/>
    </xf>
    <xf numFmtId="179" fontId="2" fillId="0" borderId="1" xfId="0" applyNumberFormat="1" applyFont="1" applyFill="1" applyBorder="1" applyAlignment="1" applyProtection="1">
      <alignment horizontal="right"/>
      <protection/>
    </xf>
    <xf numFmtId="0" fontId="8" fillId="0" borderId="2" xfId="0" applyFont="1" applyFill="1" applyBorder="1" applyAlignment="1">
      <alignment/>
    </xf>
    <xf numFmtId="179" fontId="2" fillId="0" borderId="0" xfId="0" applyNumberFormat="1" applyFont="1" applyFill="1" applyBorder="1" applyAlignment="1" applyProtection="1">
      <alignment/>
      <protection locked="0"/>
    </xf>
    <xf numFmtId="179" fontId="2" fillId="0" borderId="0" xfId="0" applyNumberFormat="1" applyFont="1" applyFill="1" applyBorder="1" applyAlignment="1" applyProtection="1">
      <alignment horizontal="right"/>
      <protection locked="0"/>
    </xf>
    <xf numFmtId="179" fontId="2" fillId="0" borderId="1" xfId="0" applyNumberFormat="1" applyFont="1" applyFill="1" applyBorder="1" applyAlignment="1" applyProtection="1">
      <alignment horizontal="right"/>
      <protection locked="0"/>
    </xf>
    <xf numFmtId="0" fontId="2" fillId="0" borderId="0" xfId="0" applyFont="1" applyFill="1" applyBorder="1" applyAlignment="1" applyProtection="1">
      <alignment/>
      <protection/>
    </xf>
    <xf numFmtId="179" fontId="2" fillId="0" borderId="0" xfId="21" applyNumberFormat="1" applyFont="1" applyFill="1" applyBorder="1" applyAlignment="1" applyProtection="1">
      <alignment/>
      <protection/>
    </xf>
    <xf numFmtId="178" fontId="2" fillId="0" borderId="0" xfId="0" applyNumberFormat="1" applyFont="1" applyFill="1" applyAlignment="1" applyProtection="1">
      <alignment/>
      <protection locked="0"/>
    </xf>
    <xf numFmtId="0" fontId="2" fillId="0" borderId="0" xfId="0" applyFont="1" applyFill="1" applyBorder="1" applyAlignment="1" applyProtection="1">
      <alignment vertical="center"/>
      <protection/>
    </xf>
    <xf numFmtId="0" fontId="8" fillId="0" borderId="3" xfId="0" applyFont="1" applyFill="1" applyBorder="1" applyAlignment="1">
      <alignment vertical="center"/>
    </xf>
    <xf numFmtId="179" fontId="2" fillId="0" borderId="5" xfId="0" applyNumberFormat="1" applyFont="1" applyFill="1" applyBorder="1" applyAlignment="1" applyProtection="1">
      <alignment vertical="center"/>
      <protection/>
    </xf>
    <xf numFmtId="179" fontId="2" fillId="0" borderId="3" xfId="0" applyNumberFormat="1" applyFont="1" applyFill="1" applyBorder="1" applyAlignment="1" applyProtection="1">
      <alignment vertical="center"/>
      <protection locked="0"/>
    </xf>
    <xf numFmtId="179" fontId="2" fillId="0" borderId="3" xfId="0" applyNumberFormat="1" applyFont="1" applyFill="1" applyBorder="1" applyAlignment="1" applyProtection="1">
      <alignment horizontal="right" vertical="center"/>
      <protection locked="0"/>
    </xf>
    <xf numFmtId="179" fontId="2" fillId="0" borderId="4" xfId="0" applyNumberFormat="1" applyFont="1" applyFill="1" applyBorder="1" applyAlignment="1" applyProtection="1">
      <alignment horizontal="right" vertical="center"/>
      <protection locked="0"/>
    </xf>
    <xf numFmtId="0" fontId="8" fillId="0" borderId="5"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protection/>
    </xf>
    <xf numFmtId="0" fontId="17" fillId="0" borderId="0" xfId="0" applyFont="1" applyFill="1" applyAlignment="1">
      <alignment/>
    </xf>
    <xf numFmtId="0" fontId="4" fillId="0" borderId="0" xfId="0" applyFont="1" applyFill="1" applyAlignment="1">
      <alignment/>
    </xf>
    <xf numFmtId="0" fontId="18" fillId="0" borderId="0" xfId="0" applyFont="1" applyFill="1" applyAlignment="1" applyProtection="1">
      <alignment horizontal="left" vertical="top"/>
      <protection/>
    </xf>
    <xf numFmtId="0" fontId="18" fillId="0" borderId="0" xfId="0" applyFont="1" applyFill="1" applyAlignment="1">
      <alignment/>
    </xf>
    <xf numFmtId="0" fontId="2" fillId="0" borderId="11"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4" xfId="0" applyFont="1" applyFill="1" applyBorder="1" applyAlignment="1">
      <alignment horizontal="center" vertical="center" wrapText="1"/>
    </xf>
    <xf numFmtId="49" fontId="9" fillId="0" borderId="1" xfId="0" applyNumberFormat="1" applyFont="1" applyFill="1" applyBorder="1" applyAlignment="1">
      <alignment horizontal="center" vertical="top"/>
    </xf>
    <xf numFmtId="195" fontId="2" fillId="0" borderId="2" xfId="0" applyNumberFormat="1" applyFont="1" applyFill="1" applyBorder="1" applyAlignment="1">
      <alignment vertical="top"/>
    </xf>
    <xf numFmtId="195" fontId="2" fillId="0" borderId="0" xfId="0" applyNumberFormat="1" applyFont="1" applyFill="1" applyBorder="1" applyAlignment="1">
      <alignment vertical="top"/>
    </xf>
    <xf numFmtId="0" fontId="15" fillId="0" borderId="0" xfId="0" applyFont="1" applyFill="1" applyAlignment="1">
      <alignment vertical="top"/>
    </xf>
    <xf numFmtId="0" fontId="2" fillId="0" borderId="0" xfId="0" applyFont="1" applyFill="1" applyAlignment="1">
      <alignment vertical="top"/>
    </xf>
    <xf numFmtId="49" fontId="14" fillId="0" borderId="4" xfId="0" applyNumberFormat="1" applyFont="1" applyFill="1" applyBorder="1" applyAlignment="1">
      <alignment horizontal="center" vertical="top"/>
    </xf>
    <xf numFmtId="195" fontId="11" fillId="0" borderId="3" xfId="0" applyNumberFormat="1" applyFont="1" applyFill="1" applyBorder="1" applyAlignment="1">
      <alignment vertical="top"/>
    </xf>
    <xf numFmtId="0" fontId="11" fillId="0" borderId="0" xfId="0" applyFont="1" applyFill="1" applyAlignment="1">
      <alignment vertical="top"/>
    </xf>
    <xf numFmtId="0" fontId="18" fillId="0" borderId="0" xfId="0" applyFont="1" applyFill="1" applyAlignment="1">
      <alignment vertical="center"/>
    </xf>
    <xf numFmtId="196" fontId="18" fillId="0" borderId="0" xfId="0" applyNumberFormat="1" applyFont="1" applyFill="1" applyAlignment="1">
      <alignment vertical="center"/>
    </xf>
    <xf numFmtId="0" fontId="9" fillId="0" borderId="0" xfId="0" applyFont="1" applyFill="1" applyAlignment="1" applyProtection="1">
      <alignment horizontal="left"/>
      <protection/>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49" fontId="7"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xf>
    <xf numFmtId="0" fontId="7"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6" xfId="0" applyFont="1" applyFill="1" applyBorder="1" applyAlignment="1">
      <alignment horizontal="center" vertical="center" wrapText="1"/>
    </xf>
    <xf numFmtId="0" fontId="2" fillId="0" borderId="13" xfId="0" applyFont="1" applyFill="1" applyBorder="1" applyAlignment="1">
      <alignment vertical="center"/>
    </xf>
    <xf numFmtId="0" fontId="2" fillId="0" borderId="18" xfId="0" applyFont="1" applyFill="1" applyBorder="1" applyAlignment="1" applyProtection="1">
      <alignment horizontal="center" vertical="center"/>
      <protection/>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2" fillId="0" borderId="20" xfId="0" applyFont="1" applyFill="1" applyBorder="1" applyAlignment="1">
      <alignment horizontal="center" vertical="center" wrapText="1"/>
    </xf>
    <xf numFmtId="0" fontId="0" fillId="0" borderId="24" xfId="0" applyFill="1" applyBorder="1" applyAlignment="1">
      <alignment/>
    </xf>
    <xf numFmtId="0" fontId="0" fillId="0" borderId="21" xfId="0" applyFill="1" applyBorder="1" applyAlignment="1">
      <alignment/>
    </xf>
    <xf numFmtId="0" fontId="2" fillId="0" borderId="10" xfId="0" applyFont="1" applyFill="1" applyBorder="1" applyAlignment="1">
      <alignment horizontal="center" vertical="center"/>
    </xf>
    <xf numFmtId="0" fontId="0" fillId="0" borderId="12" xfId="0" applyFill="1" applyBorder="1" applyAlignment="1">
      <alignment horizontal="center" vertical="center"/>
    </xf>
    <xf numFmtId="0" fontId="2" fillId="0" borderId="25" xfId="0" applyFont="1" applyFill="1" applyBorder="1" applyAlignment="1">
      <alignment horizontal="center" vertical="center"/>
    </xf>
    <xf numFmtId="0" fontId="7" fillId="0" borderId="22" xfId="0" applyFont="1" applyFill="1" applyBorder="1" applyAlignment="1" applyProtection="1">
      <alignment horizontal="center" vertical="center" textRotation="255"/>
      <protection/>
    </xf>
    <xf numFmtId="0" fontId="13" fillId="0" borderId="2"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2" fillId="0" borderId="22" xfId="0" applyFont="1" applyFill="1" applyBorder="1" applyAlignment="1">
      <alignment horizontal="center" vertical="center" wrapText="1"/>
    </xf>
    <xf numFmtId="0" fontId="0" fillId="0" borderId="2" xfId="0" applyFill="1" applyBorder="1" applyAlignment="1">
      <alignment/>
    </xf>
    <xf numFmtId="0" fontId="0" fillId="0" borderId="23" xfId="0" applyFill="1" applyBorder="1" applyAlignment="1">
      <alignment/>
    </xf>
    <xf numFmtId="0" fontId="2" fillId="0" borderId="20"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textRotation="255"/>
      <protection/>
    </xf>
    <xf numFmtId="0" fontId="16" fillId="0" borderId="2" xfId="0" applyFont="1" applyFill="1" applyBorder="1" applyAlignment="1">
      <alignment horizontal="center" vertical="center" textRotation="255"/>
    </xf>
    <xf numFmtId="0" fontId="16" fillId="0" borderId="23" xfId="0" applyFont="1" applyFill="1" applyBorder="1" applyAlignment="1">
      <alignment horizontal="center" vertical="center" textRotation="255"/>
    </xf>
    <xf numFmtId="0" fontId="11" fillId="0" borderId="16" xfId="0" applyFont="1" applyFill="1" applyBorder="1" applyAlignment="1" applyProtection="1">
      <alignment horizontal="distributed"/>
      <protection/>
    </xf>
    <xf numFmtId="0" fontId="11" fillId="0" borderId="16" xfId="0" applyFont="1" applyFill="1" applyBorder="1" applyAlignment="1">
      <alignment/>
    </xf>
    <xf numFmtId="0" fontId="11" fillId="0" borderId="17" xfId="0" applyFont="1" applyFill="1" applyBorder="1" applyAlignment="1">
      <alignment/>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2" fillId="0" borderId="17"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1" xfId="0" applyFont="1" applyFill="1" applyBorder="1" applyAlignment="1">
      <alignment horizontal="center" vertical="center"/>
    </xf>
    <xf numFmtId="0" fontId="2" fillId="0" borderId="15" xfId="0" applyFont="1" applyFill="1" applyBorder="1" applyAlignment="1">
      <alignment horizontal="center" vertical="center" wrapText="1"/>
    </xf>
    <xf numFmtId="0" fontId="0" fillId="0" borderId="23"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0" fontId="9" fillId="0" borderId="20" xfId="0" applyFont="1" applyFill="1" applyBorder="1" applyAlignment="1">
      <alignment horizontal="center" vertical="center" wrapText="1"/>
    </xf>
    <xf numFmtId="0" fontId="0" fillId="0" borderId="24" xfId="0" applyFont="1" applyFill="1" applyBorder="1" applyAlignment="1">
      <alignment horizontal="center" vertical="center"/>
    </xf>
    <xf numFmtId="0" fontId="19" fillId="0" borderId="20"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商業"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40"/>
  <sheetViews>
    <sheetView showGridLines="0" tabSelected="1" zoomScaleSheetLayoutView="100" workbookViewId="0" topLeftCell="A1">
      <selection activeCell="A1" sqref="A1"/>
    </sheetView>
  </sheetViews>
  <sheetFormatPr defaultColWidth="9.00390625" defaultRowHeight="13.5"/>
  <cols>
    <col min="1" max="1" width="3.625" style="1" customWidth="1"/>
    <col min="2" max="2" width="20.50390625" style="1" customWidth="1"/>
    <col min="3" max="3" width="15.75390625" style="1" customWidth="1"/>
    <col min="4" max="4" width="8.25390625" style="2" customWidth="1"/>
    <col min="5" max="5" width="13.125" style="1" customWidth="1"/>
    <col min="6" max="6" width="13.00390625" style="1" customWidth="1"/>
    <col min="7" max="7" width="19.50390625" style="1" customWidth="1"/>
    <col min="8" max="10" width="22.50390625" style="1" customWidth="1"/>
    <col min="11" max="11" width="22.625" style="3" customWidth="1"/>
    <col min="12" max="12" width="11.625" style="1" customWidth="1"/>
    <col min="13" max="16384" width="9.00390625" style="1" customWidth="1"/>
  </cols>
  <sheetData>
    <row r="2" spans="2:7" ht="18.75">
      <c r="B2" s="12" t="s">
        <v>14</v>
      </c>
      <c r="G2" s="7"/>
    </row>
    <row r="3" ht="13.5">
      <c r="B3" s="4" t="s">
        <v>6</v>
      </c>
    </row>
    <row r="4" spans="1:2" ht="13.5">
      <c r="A4" s="6"/>
      <c r="B4" s="4" t="s">
        <v>21</v>
      </c>
    </row>
    <row r="5" spans="1:2" ht="13.5">
      <c r="A5" s="6"/>
      <c r="B5" s="4" t="s">
        <v>20</v>
      </c>
    </row>
    <row r="6" spans="1:2" ht="13.5">
      <c r="A6" s="6"/>
      <c r="B6" s="4" t="s">
        <v>22</v>
      </c>
    </row>
    <row r="7" spans="1:2" ht="13.5">
      <c r="A7" s="6"/>
      <c r="B7" s="4" t="s">
        <v>15</v>
      </c>
    </row>
    <row r="8" spans="2:11" ht="13.5">
      <c r="B8" s="24" t="s">
        <v>5</v>
      </c>
      <c r="C8" s="9"/>
      <c r="D8" s="10"/>
      <c r="E8" s="9"/>
      <c r="F8" s="9"/>
      <c r="G8" s="9"/>
      <c r="H8" s="9"/>
      <c r="I8" s="9"/>
      <c r="J8" s="9"/>
      <c r="K8" s="11"/>
    </row>
    <row r="9" spans="2:11" ht="6.75" customHeight="1" thickBot="1">
      <c r="B9" s="24"/>
      <c r="C9" s="9"/>
      <c r="D9" s="10"/>
      <c r="E9" s="9"/>
      <c r="F9" s="9"/>
      <c r="G9" s="9"/>
      <c r="H9" s="9"/>
      <c r="I9" s="9"/>
      <c r="J9" s="9"/>
      <c r="K9" s="11"/>
    </row>
    <row r="10" spans="1:11" ht="13.5" customHeight="1">
      <c r="A10" s="4"/>
      <c r="B10" s="152" t="s">
        <v>7</v>
      </c>
      <c r="C10" s="153"/>
      <c r="D10" s="154"/>
      <c r="E10" s="157" t="s">
        <v>10</v>
      </c>
      <c r="F10" s="146" t="s">
        <v>0</v>
      </c>
      <c r="G10" s="146" t="s">
        <v>1</v>
      </c>
      <c r="H10" s="146" t="s">
        <v>2</v>
      </c>
      <c r="I10" s="146" t="s">
        <v>3</v>
      </c>
      <c r="J10" s="148" t="s">
        <v>4</v>
      </c>
      <c r="K10" s="150" t="s">
        <v>11</v>
      </c>
    </row>
    <row r="11" spans="1:11" ht="13.5">
      <c r="A11" s="4"/>
      <c r="B11" s="155"/>
      <c r="C11" s="155"/>
      <c r="D11" s="156"/>
      <c r="E11" s="158"/>
      <c r="F11" s="147"/>
      <c r="G11" s="147"/>
      <c r="H11" s="147"/>
      <c r="I11" s="147"/>
      <c r="J11" s="149"/>
      <c r="K11" s="151"/>
    </row>
    <row r="12" spans="1:11" ht="13.5">
      <c r="A12" s="8"/>
      <c r="B12" s="13" t="s">
        <v>19</v>
      </c>
      <c r="C12" s="14" t="s">
        <v>16</v>
      </c>
      <c r="D12" s="15" t="s">
        <v>24</v>
      </c>
      <c r="E12" s="20">
        <v>6139</v>
      </c>
      <c r="F12" s="20">
        <v>33598</v>
      </c>
      <c r="G12" s="20">
        <v>93855791</v>
      </c>
      <c r="H12" s="20">
        <v>2411284</v>
      </c>
      <c r="I12" s="20">
        <v>5925312</v>
      </c>
      <c r="J12" s="20">
        <v>350445</v>
      </c>
      <c r="K12" s="16" t="s">
        <v>25</v>
      </c>
    </row>
    <row r="13" spans="1:11" ht="13.5">
      <c r="A13" s="8"/>
      <c r="B13" s="14"/>
      <c r="C13" s="14" t="s">
        <v>18</v>
      </c>
      <c r="D13" s="15" t="s">
        <v>26</v>
      </c>
      <c r="E13" s="20">
        <v>6419</v>
      </c>
      <c r="F13" s="20">
        <v>37325</v>
      </c>
      <c r="G13" s="20">
        <v>138169678</v>
      </c>
      <c r="H13" s="20">
        <v>2888482</v>
      </c>
      <c r="I13" s="20">
        <v>8256367</v>
      </c>
      <c r="J13" s="20">
        <v>409532</v>
      </c>
      <c r="K13" s="16" t="s">
        <v>27</v>
      </c>
    </row>
    <row r="14" spans="1:11" ht="13.5">
      <c r="A14" s="8"/>
      <c r="B14" s="14"/>
      <c r="C14" s="18" t="s">
        <v>28</v>
      </c>
      <c r="D14" s="15" t="s">
        <v>26</v>
      </c>
      <c r="E14" s="20">
        <v>6161</v>
      </c>
      <c r="F14" s="20">
        <v>42338</v>
      </c>
      <c r="G14" s="20">
        <v>124094005</v>
      </c>
      <c r="H14" s="20">
        <v>3165722</v>
      </c>
      <c r="I14" s="20">
        <v>8425154</v>
      </c>
      <c r="J14" s="20">
        <v>531204</v>
      </c>
      <c r="K14" s="19" t="s">
        <v>28</v>
      </c>
    </row>
    <row r="15" spans="1:11" ht="13.5">
      <c r="A15" s="8"/>
      <c r="B15" s="14"/>
      <c r="C15" s="18" t="s">
        <v>29</v>
      </c>
      <c r="D15" s="15" t="s">
        <v>30</v>
      </c>
      <c r="E15" s="20">
        <v>5888</v>
      </c>
      <c r="F15" s="20">
        <v>42050</v>
      </c>
      <c r="G15" s="20">
        <v>124111523</v>
      </c>
      <c r="H15" s="20">
        <v>3403955</v>
      </c>
      <c r="I15" s="20">
        <v>8082621</v>
      </c>
      <c r="J15" s="20">
        <v>542815</v>
      </c>
      <c r="K15" s="19" t="s">
        <v>29</v>
      </c>
    </row>
    <row r="16" spans="1:11" ht="13.5">
      <c r="A16" s="8"/>
      <c r="B16" s="14"/>
      <c r="C16" s="18" t="s">
        <v>31</v>
      </c>
      <c r="D16" s="15" t="s">
        <v>8</v>
      </c>
      <c r="E16" s="20">
        <v>6447</v>
      </c>
      <c r="F16" s="20">
        <v>51367</v>
      </c>
      <c r="G16" s="20">
        <v>136619369</v>
      </c>
      <c r="H16" s="21" t="s">
        <v>12</v>
      </c>
      <c r="I16" s="21" t="s">
        <v>13</v>
      </c>
      <c r="J16" s="20">
        <v>594368</v>
      </c>
      <c r="K16" s="19" t="s">
        <v>32</v>
      </c>
    </row>
    <row r="17" spans="1:11" ht="13.5">
      <c r="A17" s="8"/>
      <c r="B17" s="14"/>
      <c r="C17" s="18" t="s">
        <v>33</v>
      </c>
      <c r="D17" s="15" t="s">
        <v>9</v>
      </c>
      <c r="E17" s="20">
        <v>5790</v>
      </c>
      <c r="F17" s="20">
        <v>48479</v>
      </c>
      <c r="G17" s="20">
        <v>126692985</v>
      </c>
      <c r="H17" s="21">
        <v>4663348</v>
      </c>
      <c r="I17" s="21">
        <v>7783185</v>
      </c>
      <c r="J17" s="21">
        <v>603522</v>
      </c>
      <c r="K17" s="19" t="s">
        <v>34</v>
      </c>
    </row>
    <row r="18" spans="1:11" ht="13.5">
      <c r="A18" s="25"/>
      <c r="B18" s="14"/>
      <c r="C18" s="18" t="s">
        <v>35</v>
      </c>
      <c r="D18" s="15" t="s">
        <v>30</v>
      </c>
      <c r="E18" s="20">
        <v>5684</v>
      </c>
      <c r="F18" s="20">
        <v>47295</v>
      </c>
      <c r="G18" s="20">
        <v>130282831</v>
      </c>
      <c r="H18" s="21">
        <v>5003412</v>
      </c>
      <c r="I18" s="21" t="s">
        <v>13</v>
      </c>
      <c r="J18" s="21">
        <v>606189</v>
      </c>
      <c r="K18" s="19" t="s">
        <v>36</v>
      </c>
    </row>
    <row r="19" spans="1:11" s="35" customFormat="1" ht="13.5">
      <c r="A19" s="28"/>
      <c r="B19" s="29"/>
      <c r="C19" s="30" t="s">
        <v>45</v>
      </c>
      <c r="D19" s="31" t="s">
        <v>24</v>
      </c>
      <c r="E19" s="32">
        <v>5158</v>
      </c>
      <c r="F19" s="32">
        <v>45649</v>
      </c>
      <c r="G19" s="32">
        <v>130955376</v>
      </c>
      <c r="H19" s="33">
        <v>2827151</v>
      </c>
      <c r="I19" s="33">
        <v>8461867</v>
      </c>
      <c r="J19" s="33">
        <v>651180</v>
      </c>
      <c r="K19" s="34" t="s">
        <v>46</v>
      </c>
    </row>
    <row r="20" spans="1:11" ht="7.5" customHeight="1">
      <c r="A20" s="25"/>
      <c r="B20" s="14"/>
      <c r="C20" s="26"/>
      <c r="D20" s="15"/>
      <c r="E20" s="20"/>
      <c r="F20" s="20"/>
      <c r="G20" s="20"/>
      <c r="H20" s="21"/>
      <c r="I20" s="21"/>
      <c r="J20" s="21"/>
      <c r="K20" s="27"/>
    </row>
    <row r="21" spans="1:11" ht="13.5">
      <c r="A21" s="8"/>
      <c r="B21" s="13" t="s">
        <v>37</v>
      </c>
      <c r="C21" s="14" t="s">
        <v>16</v>
      </c>
      <c r="D21" s="15" t="s">
        <v>24</v>
      </c>
      <c r="E21" s="20">
        <v>1153</v>
      </c>
      <c r="F21" s="20">
        <v>8413</v>
      </c>
      <c r="G21" s="20">
        <v>48771645</v>
      </c>
      <c r="H21" s="20">
        <v>1033531</v>
      </c>
      <c r="I21" s="20">
        <v>2532983</v>
      </c>
      <c r="J21" s="21" t="s">
        <v>12</v>
      </c>
      <c r="K21" s="16" t="s">
        <v>25</v>
      </c>
    </row>
    <row r="22" spans="1:11" ht="13.5">
      <c r="A22" s="8"/>
      <c r="B22" s="14"/>
      <c r="C22" s="14" t="s">
        <v>18</v>
      </c>
      <c r="D22" s="15" t="s">
        <v>26</v>
      </c>
      <c r="E22" s="20">
        <v>1402</v>
      </c>
      <c r="F22" s="20">
        <v>10218</v>
      </c>
      <c r="G22" s="20">
        <v>79153316</v>
      </c>
      <c r="H22" s="20">
        <v>1107975</v>
      </c>
      <c r="I22" s="20">
        <v>3328786</v>
      </c>
      <c r="J22" s="21" t="s">
        <v>12</v>
      </c>
      <c r="K22" s="16" t="s">
        <v>27</v>
      </c>
    </row>
    <row r="23" spans="1:11" ht="13.5">
      <c r="A23" s="8"/>
      <c r="B23" s="14"/>
      <c r="C23" s="18" t="s">
        <v>28</v>
      </c>
      <c r="D23" s="15" t="s">
        <v>26</v>
      </c>
      <c r="E23" s="20">
        <v>1229</v>
      </c>
      <c r="F23" s="20">
        <v>10283</v>
      </c>
      <c r="G23" s="20">
        <v>60565669</v>
      </c>
      <c r="H23" s="20">
        <v>1137699</v>
      </c>
      <c r="I23" s="20">
        <v>3065174</v>
      </c>
      <c r="J23" s="21" t="s">
        <v>12</v>
      </c>
      <c r="K23" s="19" t="s">
        <v>38</v>
      </c>
    </row>
    <row r="24" spans="1:11" ht="13.5">
      <c r="A24" s="8"/>
      <c r="B24" s="14"/>
      <c r="C24" s="18" t="s">
        <v>29</v>
      </c>
      <c r="D24" s="15" t="s">
        <v>30</v>
      </c>
      <c r="E24" s="20">
        <v>1078</v>
      </c>
      <c r="F24" s="20">
        <v>8785</v>
      </c>
      <c r="G24" s="20">
        <v>57479033</v>
      </c>
      <c r="H24" s="20">
        <v>1230589</v>
      </c>
      <c r="I24" s="20">
        <v>2473274</v>
      </c>
      <c r="J24" s="21" t="s">
        <v>12</v>
      </c>
      <c r="K24" s="19" t="s">
        <v>39</v>
      </c>
    </row>
    <row r="25" spans="1:11" ht="13.5">
      <c r="A25" s="8"/>
      <c r="B25" s="14"/>
      <c r="C25" s="18" t="s">
        <v>31</v>
      </c>
      <c r="D25" s="15" t="s">
        <v>8</v>
      </c>
      <c r="E25" s="20">
        <v>1376</v>
      </c>
      <c r="F25" s="20">
        <v>11690</v>
      </c>
      <c r="G25" s="20">
        <v>67673219</v>
      </c>
      <c r="H25" s="21" t="s">
        <v>12</v>
      </c>
      <c r="I25" s="21" t="s">
        <v>12</v>
      </c>
      <c r="J25" s="21" t="s">
        <v>12</v>
      </c>
      <c r="K25" s="19" t="s">
        <v>40</v>
      </c>
    </row>
    <row r="26" spans="1:11" ht="13.5">
      <c r="A26" s="8"/>
      <c r="B26" s="14"/>
      <c r="C26" s="18" t="s">
        <v>33</v>
      </c>
      <c r="D26" s="15" t="s">
        <v>9</v>
      </c>
      <c r="E26" s="20">
        <v>1175</v>
      </c>
      <c r="F26" s="20">
        <v>10070</v>
      </c>
      <c r="G26" s="20">
        <v>63299570</v>
      </c>
      <c r="H26" s="20">
        <v>1528960</v>
      </c>
      <c r="I26" s="20">
        <v>2442512</v>
      </c>
      <c r="J26" s="21" t="s">
        <v>12</v>
      </c>
      <c r="K26" s="19" t="s">
        <v>41</v>
      </c>
    </row>
    <row r="27" spans="1:11" ht="13.5">
      <c r="A27" s="25"/>
      <c r="B27" s="14"/>
      <c r="C27" s="18" t="s">
        <v>35</v>
      </c>
      <c r="D27" s="15" t="s">
        <v>30</v>
      </c>
      <c r="E27" s="20">
        <v>1234</v>
      </c>
      <c r="F27" s="20">
        <v>9865</v>
      </c>
      <c r="G27" s="20">
        <v>68693672</v>
      </c>
      <c r="H27" s="20">
        <v>2536062</v>
      </c>
      <c r="I27" s="21" t="s">
        <v>12</v>
      </c>
      <c r="J27" s="21" t="s">
        <v>12</v>
      </c>
      <c r="K27" s="19" t="s">
        <v>42</v>
      </c>
    </row>
    <row r="28" spans="1:11" s="35" customFormat="1" ht="13.5">
      <c r="A28" s="28"/>
      <c r="B28" s="29"/>
      <c r="C28" s="30" t="s">
        <v>47</v>
      </c>
      <c r="D28" s="31" t="s">
        <v>48</v>
      </c>
      <c r="E28" s="32">
        <v>1082</v>
      </c>
      <c r="F28" s="32">
        <v>9033</v>
      </c>
      <c r="G28" s="32">
        <v>69632280</v>
      </c>
      <c r="H28" s="32">
        <v>1151256</v>
      </c>
      <c r="I28" s="33">
        <v>3334715</v>
      </c>
      <c r="J28" s="33" t="s">
        <v>12</v>
      </c>
      <c r="K28" s="34" t="s">
        <v>49</v>
      </c>
    </row>
    <row r="29" spans="1:11" ht="7.5" customHeight="1">
      <c r="A29" s="25"/>
      <c r="B29" s="14"/>
      <c r="C29" s="26"/>
      <c r="D29" s="15"/>
      <c r="E29" s="20"/>
      <c r="F29" s="20"/>
      <c r="G29" s="20"/>
      <c r="H29" s="20"/>
      <c r="I29" s="21"/>
      <c r="J29" s="21"/>
      <c r="K29" s="27"/>
    </row>
    <row r="30" spans="1:11" ht="13.5">
      <c r="A30" s="8"/>
      <c r="B30" s="13" t="s">
        <v>43</v>
      </c>
      <c r="C30" s="14" t="s">
        <v>16</v>
      </c>
      <c r="D30" s="15" t="s">
        <v>24</v>
      </c>
      <c r="E30" s="20">
        <v>4986</v>
      </c>
      <c r="F30" s="20">
        <v>25185</v>
      </c>
      <c r="G30" s="20">
        <v>45084146</v>
      </c>
      <c r="H30" s="20">
        <v>1377753</v>
      </c>
      <c r="I30" s="20">
        <v>3392329</v>
      </c>
      <c r="J30" s="20">
        <v>350445</v>
      </c>
      <c r="K30" s="16" t="s">
        <v>25</v>
      </c>
    </row>
    <row r="31" spans="1:11" ht="13.5">
      <c r="A31" s="8"/>
      <c r="B31" s="14"/>
      <c r="C31" s="14" t="s">
        <v>18</v>
      </c>
      <c r="D31" s="15" t="s">
        <v>26</v>
      </c>
      <c r="E31" s="20">
        <v>5017</v>
      </c>
      <c r="F31" s="20">
        <v>27107</v>
      </c>
      <c r="G31" s="20">
        <v>59016362</v>
      </c>
      <c r="H31" s="20">
        <v>1780507</v>
      </c>
      <c r="I31" s="20">
        <v>4927581</v>
      </c>
      <c r="J31" s="20">
        <v>409532</v>
      </c>
      <c r="K31" s="16" t="s">
        <v>27</v>
      </c>
    </row>
    <row r="32" spans="1:11" ht="13.5">
      <c r="A32" s="8"/>
      <c r="B32" s="14"/>
      <c r="C32" s="18" t="s">
        <v>28</v>
      </c>
      <c r="D32" s="15" t="s">
        <v>26</v>
      </c>
      <c r="E32" s="20">
        <v>4932</v>
      </c>
      <c r="F32" s="20">
        <v>32055</v>
      </c>
      <c r="G32" s="20">
        <v>63528336</v>
      </c>
      <c r="H32" s="20">
        <v>2028023</v>
      </c>
      <c r="I32" s="20">
        <v>5359980</v>
      </c>
      <c r="J32" s="20">
        <v>531204</v>
      </c>
      <c r="K32" s="19" t="s">
        <v>38</v>
      </c>
    </row>
    <row r="33" spans="1:11" ht="13.5">
      <c r="A33" s="8"/>
      <c r="B33" s="14"/>
      <c r="C33" s="18" t="s">
        <v>29</v>
      </c>
      <c r="D33" s="15" t="s">
        <v>30</v>
      </c>
      <c r="E33" s="20">
        <v>4810</v>
      </c>
      <c r="F33" s="20">
        <v>33265</v>
      </c>
      <c r="G33" s="22">
        <v>66632490</v>
      </c>
      <c r="H33" s="20">
        <v>2173366</v>
      </c>
      <c r="I33" s="20">
        <v>5609347</v>
      </c>
      <c r="J33" s="20">
        <v>542815</v>
      </c>
      <c r="K33" s="19" t="s">
        <v>39</v>
      </c>
    </row>
    <row r="34" spans="1:11" ht="13.5">
      <c r="A34" s="8"/>
      <c r="B34" s="14"/>
      <c r="C34" s="18" t="s">
        <v>31</v>
      </c>
      <c r="D34" s="15" t="s">
        <v>8</v>
      </c>
      <c r="E34" s="20">
        <v>5071</v>
      </c>
      <c r="F34" s="20">
        <v>39677</v>
      </c>
      <c r="G34" s="20">
        <v>68946150</v>
      </c>
      <c r="H34" s="21" t="s">
        <v>12</v>
      </c>
      <c r="I34" s="21" t="s">
        <v>13</v>
      </c>
      <c r="J34" s="20">
        <v>594368</v>
      </c>
      <c r="K34" s="19" t="s">
        <v>31</v>
      </c>
    </row>
    <row r="35" spans="1:11" ht="13.5">
      <c r="A35" s="8"/>
      <c r="B35" s="14"/>
      <c r="C35" s="18" t="s">
        <v>33</v>
      </c>
      <c r="D35" s="15" t="s">
        <v>9</v>
      </c>
      <c r="E35" s="20">
        <v>4615</v>
      </c>
      <c r="F35" s="20">
        <v>38409</v>
      </c>
      <c r="G35" s="20">
        <v>63393415</v>
      </c>
      <c r="H35" s="21">
        <v>3134388</v>
      </c>
      <c r="I35" s="21">
        <v>5340673</v>
      </c>
      <c r="J35" s="20">
        <v>603522</v>
      </c>
      <c r="K35" s="19" t="s">
        <v>33</v>
      </c>
    </row>
    <row r="36" spans="1:11" ht="13.5">
      <c r="A36" s="25"/>
      <c r="B36" s="14"/>
      <c r="C36" s="18" t="s">
        <v>35</v>
      </c>
      <c r="D36" s="15" t="s">
        <v>30</v>
      </c>
      <c r="E36" s="20">
        <v>4450</v>
      </c>
      <c r="F36" s="20">
        <v>37430</v>
      </c>
      <c r="G36" s="20">
        <v>61589159</v>
      </c>
      <c r="H36" s="20">
        <v>2467350</v>
      </c>
      <c r="I36" s="21" t="s">
        <v>12</v>
      </c>
      <c r="J36" s="20">
        <v>606189</v>
      </c>
      <c r="K36" s="19" t="s">
        <v>35</v>
      </c>
    </row>
    <row r="37" spans="1:11" s="35" customFormat="1" ht="14.25" thickBot="1">
      <c r="A37" s="28"/>
      <c r="B37" s="36"/>
      <c r="C37" s="37" t="s">
        <v>50</v>
      </c>
      <c r="D37" s="38" t="s">
        <v>51</v>
      </c>
      <c r="E37" s="39">
        <v>4076</v>
      </c>
      <c r="F37" s="40">
        <v>36616</v>
      </c>
      <c r="G37" s="40">
        <v>61323096</v>
      </c>
      <c r="H37" s="40">
        <v>1675895</v>
      </c>
      <c r="I37" s="41">
        <v>5127152</v>
      </c>
      <c r="J37" s="40">
        <v>651180</v>
      </c>
      <c r="K37" s="42" t="s">
        <v>50</v>
      </c>
    </row>
    <row r="38" spans="1:11" ht="13.5">
      <c r="A38" s="4"/>
      <c r="B38" s="17" t="s">
        <v>44</v>
      </c>
      <c r="C38" s="4"/>
      <c r="D38" s="5"/>
      <c r="E38" s="4"/>
      <c r="F38" s="4"/>
      <c r="G38" s="4"/>
      <c r="H38" s="4"/>
      <c r="I38" s="4"/>
      <c r="J38" s="4"/>
      <c r="K38" s="4"/>
    </row>
    <row r="39" spans="2:11" ht="13.5">
      <c r="B39" s="17" t="s">
        <v>17</v>
      </c>
      <c r="K39" s="1"/>
    </row>
    <row r="40" ht="13.5">
      <c r="B40" s="23" t="s">
        <v>23</v>
      </c>
    </row>
  </sheetData>
  <mergeCells count="8">
    <mergeCell ref="B10:D11"/>
    <mergeCell ref="E10:E11"/>
    <mergeCell ref="F10:F11"/>
    <mergeCell ref="G10:G11"/>
    <mergeCell ref="H10:H11"/>
    <mergeCell ref="I10:I11"/>
    <mergeCell ref="J10:J11"/>
    <mergeCell ref="K10:K11"/>
  </mergeCells>
  <printOptions/>
  <pageMargins left="0.5905511811023623" right="0.5905511811023623" top="0.5118110236220472" bottom="0.2755905511811024" header="0.5118110236220472" footer="0.5118110236220472"/>
  <pageSetup fitToWidth="2" horizontalDpi="600" verticalDpi="600" orientation="landscape" paperSize="9" scale="74" r:id="rId1"/>
  <ignoredErrors>
    <ignoredError sqref="D14:D15 D12:D13 D23:D24 K32:K33 D20:D22 D32:D33 C16:C19 D29:D31 C25:C28 K14:K15 K23:K24 C34:C37 K16:K19 D16:D19 C14:C15 K25:K28 D25:D28 C23:C24 D34:D37 K34:K37 C32:C3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2:V30"/>
  <sheetViews>
    <sheetView showGridLines="0" zoomScaleSheetLayoutView="100" workbookViewId="0" topLeftCell="A1">
      <selection activeCell="A1" sqref="A1"/>
    </sheetView>
  </sheetViews>
  <sheetFormatPr defaultColWidth="9.00390625" defaultRowHeight="13.5"/>
  <cols>
    <col min="1" max="1" width="3.625" style="1" customWidth="1"/>
    <col min="2" max="2" width="4.625" style="44" customWidth="1"/>
    <col min="3" max="3" width="1.625" style="1" customWidth="1"/>
    <col min="4" max="4" width="32.125" style="1" customWidth="1"/>
    <col min="5" max="5" width="0.5" style="1" customWidth="1"/>
    <col min="6" max="17" width="9.75390625" style="1" customWidth="1"/>
    <col min="18" max="18" width="11.25390625" style="1" customWidth="1"/>
    <col min="19" max="20" width="15.125" style="1" customWidth="1"/>
    <col min="21" max="21" width="12.00390625" style="1" customWidth="1"/>
    <col min="22" max="22" width="4.875" style="86" customWidth="1"/>
    <col min="23" max="16384" width="9.00390625" style="1" customWidth="1"/>
  </cols>
  <sheetData>
    <row r="2" spans="2:22" ht="13.5">
      <c r="B2" s="43" t="s">
        <v>53</v>
      </c>
      <c r="U2" s="4"/>
      <c r="V2" s="44" t="s">
        <v>54</v>
      </c>
    </row>
    <row r="3" spans="2:22" ht="5.25" customHeight="1" thickBot="1">
      <c r="B3" s="43"/>
      <c r="U3" s="4"/>
      <c r="V3" s="44"/>
    </row>
    <row r="4" spans="2:22" ht="13.5" customHeight="1">
      <c r="B4" s="159" t="s">
        <v>55</v>
      </c>
      <c r="C4" s="160"/>
      <c r="D4" s="160"/>
      <c r="E4" s="45"/>
      <c r="F4" s="46" t="s">
        <v>56</v>
      </c>
      <c r="G4" s="46"/>
      <c r="H4" s="47"/>
      <c r="I4" s="47"/>
      <c r="J4" s="47"/>
      <c r="K4" s="47"/>
      <c r="L4" s="47"/>
      <c r="M4" s="47"/>
      <c r="N4" s="47"/>
      <c r="O4" s="47"/>
      <c r="P4" s="47"/>
      <c r="Q4" s="48"/>
      <c r="R4" s="163" t="s">
        <v>57</v>
      </c>
      <c r="S4" s="163" t="s">
        <v>58</v>
      </c>
      <c r="T4" s="163" t="s">
        <v>59</v>
      </c>
      <c r="U4" s="172" t="s">
        <v>60</v>
      </c>
      <c r="V4" s="169" t="s">
        <v>61</v>
      </c>
    </row>
    <row r="5" spans="2:22" ht="13.5" customHeight="1">
      <c r="B5" s="161"/>
      <c r="C5" s="161"/>
      <c r="D5" s="161"/>
      <c r="E5" s="49"/>
      <c r="F5" s="168" t="s">
        <v>62</v>
      </c>
      <c r="G5" s="166" t="s">
        <v>63</v>
      </c>
      <c r="H5" s="167"/>
      <c r="I5" s="50" t="s">
        <v>64</v>
      </c>
      <c r="J5" s="51"/>
      <c r="K5" s="51"/>
      <c r="L5" s="51"/>
      <c r="M5" s="51"/>
      <c r="N5" s="51"/>
      <c r="O5" s="51"/>
      <c r="P5" s="51"/>
      <c r="Q5" s="52"/>
      <c r="R5" s="164"/>
      <c r="S5" s="164"/>
      <c r="T5" s="164"/>
      <c r="U5" s="173"/>
      <c r="V5" s="170"/>
    </row>
    <row r="6" spans="2:22" ht="13.5" customHeight="1">
      <c r="B6" s="162"/>
      <c r="C6" s="162"/>
      <c r="D6" s="162"/>
      <c r="E6" s="53"/>
      <c r="F6" s="165"/>
      <c r="G6" s="54" t="s">
        <v>65</v>
      </c>
      <c r="H6" s="54" t="s">
        <v>66</v>
      </c>
      <c r="I6" s="55" t="s">
        <v>67</v>
      </c>
      <c r="J6" s="55" t="s">
        <v>68</v>
      </c>
      <c r="K6" s="55" t="s">
        <v>69</v>
      </c>
      <c r="L6" s="55" t="s">
        <v>70</v>
      </c>
      <c r="M6" s="55" t="s">
        <v>71</v>
      </c>
      <c r="N6" s="55" t="s">
        <v>72</v>
      </c>
      <c r="O6" s="55" t="s">
        <v>73</v>
      </c>
      <c r="P6" s="55" t="s">
        <v>74</v>
      </c>
      <c r="Q6" s="55" t="s">
        <v>75</v>
      </c>
      <c r="R6" s="165"/>
      <c r="S6" s="165"/>
      <c r="T6" s="165"/>
      <c r="U6" s="174"/>
      <c r="V6" s="171"/>
    </row>
    <row r="7" spans="2:22" s="35" customFormat="1" ht="21" customHeight="1">
      <c r="B7" s="56"/>
      <c r="C7" s="57"/>
      <c r="D7" s="58" t="s">
        <v>52</v>
      </c>
      <c r="E7" s="59"/>
      <c r="F7" s="60">
        <v>1082</v>
      </c>
      <c r="G7" s="61">
        <v>115</v>
      </c>
      <c r="H7" s="61">
        <v>967</v>
      </c>
      <c r="I7" s="61">
        <v>2</v>
      </c>
      <c r="J7" s="61">
        <v>227</v>
      </c>
      <c r="K7" s="61">
        <v>257</v>
      </c>
      <c r="L7" s="61">
        <v>315</v>
      </c>
      <c r="M7" s="61">
        <v>195</v>
      </c>
      <c r="N7" s="61">
        <v>45</v>
      </c>
      <c r="O7" s="61">
        <v>26</v>
      </c>
      <c r="P7" s="61">
        <v>13</v>
      </c>
      <c r="Q7" s="61">
        <v>2</v>
      </c>
      <c r="R7" s="62">
        <v>9033</v>
      </c>
      <c r="S7" s="62">
        <v>69632280</v>
      </c>
      <c r="T7" s="62">
        <v>1151256</v>
      </c>
      <c r="U7" s="63">
        <v>3334715</v>
      </c>
      <c r="V7" s="64"/>
    </row>
    <row r="8" spans="2:22" ht="13.5" customHeight="1">
      <c r="B8" s="65" t="s">
        <v>76</v>
      </c>
      <c r="C8" s="65"/>
      <c r="D8" s="65"/>
      <c r="E8" s="49"/>
      <c r="F8" s="66">
        <v>6</v>
      </c>
      <c r="G8" s="67">
        <v>1</v>
      </c>
      <c r="H8" s="68">
        <v>5</v>
      </c>
      <c r="I8" s="68">
        <v>0</v>
      </c>
      <c r="J8" s="68">
        <v>1</v>
      </c>
      <c r="K8" s="68">
        <v>2</v>
      </c>
      <c r="L8" s="67">
        <v>1</v>
      </c>
      <c r="M8" s="68">
        <v>1</v>
      </c>
      <c r="N8" s="68">
        <v>1</v>
      </c>
      <c r="O8" s="68">
        <v>0</v>
      </c>
      <c r="P8" s="68">
        <v>0</v>
      </c>
      <c r="Q8" s="68">
        <v>0</v>
      </c>
      <c r="R8" s="68">
        <v>46</v>
      </c>
      <c r="S8" s="69" t="s">
        <v>77</v>
      </c>
      <c r="T8" s="69" t="s">
        <v>77</v>
      </c>
      <c r="U8" s="70" t="s">
        <v>77</v>
      </c>
      <c r="V8" s="71">
        <v>49</v>
      </c>
    </row>
    <row r="9" spans="2:22" ht="13.5" customHeight="1">
      <c r="B9" s="65" t="s">
        <v>78</v>
      </c>
      <c r="C9" s="65"/>
      <c r="D9" s="65"/>
      <c r="E9" s="49"/>
      <c r="F9" s="66">
        <v>34</v>
      </c>
      <c r="G9" s="72">
        <v>5</v>
      </c>
      <c r="H9" s="72">
        <v>29</v>
      </c>
      <c r="I9" s="73">
        <v>0</v>
      </c>
      <c r="J9" s="72">
        <v>11</v>
      </c>
      <c r="K9" s="72">
        <v>12</v>
      </c>
      <c r="L9" s="72">
        <v>6</v>
      </c>
      <c r="M9" s="72">
        <v>4</v>
      </c>
      <c r="N9" s="72">
        <v>1</v>
      </c>
      <c r="O9" s="72">
        <v>0</v>
      </c>
      <c r="P9" s="72">
        <v>0</v>
      </c>
      <c r="Q9" s="72">
        <v>0</v>
      </c>
      <c r="R9" s="73">
        <v>166</v>
      </c>
      <c r="S9" s="74">
        <v>893738</v>
      </c>
      <c r="T9" s="74">
        <v>681</v>
      </c>
      <c r="U9" s="75">
        <v>57396</v>
      </c>
      <c r="V9" s="71">
        <v>50</v>
      </c>
    </row>
    <row r="10" spans="2:22" ht="13.5" customHeight="1">
      <c r="B10" s="65"/>
      <c r="C10" s="65" t="s">
        <v>79</v>
      </c>
      <c r="D10" s="65"/>
      <c r="E10" s="49"/>
      <c r="F10" s="66">
        <v>1</v>
      </c>
      <c r="G10" s="67">
        <v>0</v>
      </c>
      <c r="H10" s="68">
        <v>1</v>
      </c>
      <c r="I10" s="68">
        <v>0</v>
      </c>
      <c r="J10" s="67">
        <v>1</v>
      </c>
      <c r="K10" s="68">
        <v>0</v>
      </c>
      <c r="L10" s="68">
        <v>0</v>
      </c>
      <c r="M10" s="67">
        <v>0</v>
      </c>
      <c r="N10" s="68">
        <v>0</v>
      </c>
      <c r="O10" s="68">
        <v>0</v>
      </c>
      <c r="P10" s="68">
        <v>0</v>
      </c>
      <c r="Q10" s="68">
        <v>0</v>
      </c>
      <c r="R10" s="68">
        <v>2</v>
      </c>
      <c r="S10" s="69" t="s">
        <v>80</v>
      </c>
      <c r="T10" s="69" t="s">
        <v>80</v>
      </c>
      <c r="U10" s="70" t="s">
        <v>80</v>
      </c>
      <c r="V10" s="71">
        <v>501</v>
      </c>
    </row>
    <row r="11" spans="2:22" ht="13.5" customHeight="1">
      <c r="B11" s="65"/>
      <c r="C11" s="65" t="s">
        <v>81</v>
      </c>
      <c r="D11" s="65"/>
      <c r="E11" s="49"/>
      <c r="F11" s="66">
        <v>33</v>
      </c>
      <c r="G11" s="72">
        <v>5</v>
      </c>
      <c r="H11" s="72">
        <v>28</v>
      </c>
      <c r="I11" s="73">
        <v>0</v>
      </c>
      <c r="J11" s="72">
        <v>10</v>
      </c>
      <c r="K11" s="72">
        <v>12</v>
      </c>
      <c r="L11" s="72">
        <v>6</v>
      </c>
      <c r="M11" s="72">
        <v>4</v>
      </c>
      <c r="N11" s="72">
        <v>1</v>
      </c>
      <c r="O11" s="73">
        <v>0</v>
      </c>
      <c r="P11" s="73">
        <v>0</v>
      </c>
      <c r="Q11" s="73">
        <v>0</v>
      </c>
      <c r="R11" s="68">
        <v>164</v>
      </c>
      <c r="S11" s="68">
        <v>893738</v>
      </c>
      <c r="T11" s="68">
        <v>681</v>
      </c>
      <c r="U11" s="70">
        <v>57396</v>
      </c>
      <c r="V11" s="71">
        <v>502</v>
      </c>
    </row>
    <row r="12" spans="2:22" ht="13.5" customHeight="1">
      <c r="B12" s="65" t="s">
        <v>82</v>
      </c>
      <c r="C12" s="65"/>
      <c r="D12" s="65"/>
      <c r="E12" s="49"/>
      <c r="F12" s="66">
        <v>194</v>
      </c>
      <c r="G12" s="72">
        <v>23</v>
      </c>
      <c r="H12" s="72">
        <v>171</v>
      </c>
      <c r="I12" s="73">
        <v>0</v>
      </c>
      <c r="J12" s="72">
        <v>43</v>
      </c>
      <c r="K12" s="72">
        <v>40</v>
      </c>
      <c r="L12" s="72">
        <v>54</v>
      </c>
      <c r="M12" s="72">
        <v>38</v>
      </c>
      <c r="N12" s="72">
        <v>10</v>
      </c>
      <c r="O12" s="72">
        <v>6</v>
      </c>
      <c r="P12" s="72">
        <v>2</v>
      </c>
      <c r="Q12" s="72">
        <v>1</v>
      </c>
      <c r="R12" s="72">
        <v>1770</v>
      </c>
      <c r="S12" s="72">
        <v>11954508</v>
      </c>
      <c r="T12" s="72">
        <v>9849</v>
      </c>
      <c r="U12" s="76">
        <v>333977</v>
      </c>
      <c r="V12" s="71">
        <v>51</v>
      </c>
    </row>
    <row r="13" spans="2:22" ht="13.5" customHeight="1">
      <c r="B13" s="65"/>
      <c r="C13" s="65" t="s">
        <v>83</v>
      </c>
      <c r="D13" s="65"/>
      <c r="E13" s="49"/>
      <c r="F13" s="66">
        <v>84</v>
      </c>
      <c r="G13" s="67">
        <v>13</v>
      </c>
      <c r="H13" s="67">
        <v>71</v>
      </c>
      <c r="I13" s="73">
        <v>0</v>
      </c>
      <c r="J13" s="67">
        <v>20</v>
      </c>
      <c r="K13" s="67">
        <v>23</v>
      </c>
      <c r="L13" s="67">
        <v>22</v>
      </c>
      <c r="M13" s="67">
        <v>13</v>
      </c>
      <c r="N13" s="67">
        <v>3</v>
      </c>
      <c r="O13" s="67">
        <v>2</v>
      </c>
      <c r="P13" s="67">
        <v>1</v>
      </c>
      <c r="Q13" s="68">
        <v>0</v>
      </c>
      <c r="R13" s="67">
        <v>634</v>
      </c>
      <c r="S13" s="67">
        <v>3800849</v>
      </c>
      <c r="T13" s="67">
        <v>6642</v>
      </c>
      <c r="U13" s="70">
        <v>80077</v>
      </c>
      <c r="V13" s="71">
        <v>511</v>
      </c>
    </row>
    <row r="14" spans="2:22" ht="13.5" customHeight="1">
      <c r="B14" s="65"/>
      <c r="C14" s="65" t="s">
        <v>84</v>
      </c>
      <c r="D14" s="65"/>
      <c r="E14" s="49"/>
      <c r="F14" s="66">
        <v>110</v>
      </c>
      <c r="G14" s="72">
        <v>10</v>
      </c>
      <c r="H14" s="72">
        <v>100</v>
      </c>
      <c r="I14" s="73">
        <v>0</v>
      </c>
      <c r="J14" s="72">
        <v>23</v>
      </c>
      <c r="K14" s="72">
        <v>17</v>
      </c>
      <c r="L14" s="72">
        <v>32</v>
      </c>
      <c r="M14" s="72">
        <v>25</v>
      </c>
      <c r="N14" s="72">
        <v>7</v>
      </c>
      <c r="O14" s="72">
        <v>4</v>
      </c>
      <c r="P14" s="72">
        <v>1</v>
      </c>
      <c r="Q14" s="73">
        <v>1</v>
      </c>
      <c r="R14" s="72">
        <v>1136</v>
      </c>
      <c r="S14" s="72">
        <v>8153659</v>
      </c>
      <c r="T14" s="72">
        <v>3207</v>
      </c>
      <c r="U14" s="76">
        <v>253900</v>
      </c>
      <c r="V14" s="71">
        <v>512</v>
      </c>
    </row>
    <row r="15" spans="2:22" ht="13.5" customHeight="1">
      <c r="B15" s="65" t="s">
        <v>85</v>
      </c>
      <c r="C15" s="65"/>
      <c r="D15" s="65"/>
      <c r="E15" s="49"/>
      <c r="F15" s="66">
        <v>337</v>
      </c>
      <c r="G15" s="72">
        <v>38</v>
      </c>
      <c r="H15" s="72">
        <v>299</v>
      </c>
      <c r="I15" s="72">
        <v>2</v>
      </c>
      <c r="J15" s="72">
        <v>55</v>
      </c>
      <c r="K15" s="72">
        <v>80</v>
      </c>
      <c r="L15" s="72">
        <v>104</v>
      </c>
      <c r="M15" s="72">
        <v>72</v>
      </c>
      <c r="N15" s="72">
        <v>12</v>
      </c>
      <c r="O15" s="72">
        <v>9</v>
      </c>
      <c r="P15" s="72">
        <v>3</v>
      </c>
      <c r="Q15" s="72">
        <v>0</v>
      </c>
      <c r="R15" s="72">
        <v>2801</v>
      </c>
      <c r="S15" s="72">
        <v>18633410</v>
      </c>
      <c r="T15" s="72">
        <v>728672</v>
      </c>
      <c r="U15" s="76">
        <v>805650</v>
      </c>
      <c r="V15" s="71">
        <v>52</v>
      </c>
    </row>
    <row r="16" spans="2:22" ht="13.5" customHeight="1">
      <c r="B16" s="65"/>
      <c r="C16" s="65" t="s">
        <v>86</v>
      </c>
      <c r="D16" s="65"/>
      <c r="E16" s="49"/>
      <c r="F16" s="66">
        <v>186</v>
      </c>
      <c r="G16" s="67">
        <v>18</v>
      </c>
      <c r="H16" s="67">
        <v>168</v>
      </c>
      <c r="I16" s="67">
        <v>1</v>
      </c>
      <c r="J16" s="67">
        <v>30</v>
      </c>
      <c r="K16" s="67">
        <v>42</v>
      </c>
      <c r="L16" s="67">
        <v>64</v>
      </c>
      <c r="M16" s="67">
        <v>39</v>
      </c>
      <c r="N16" s="67">
        <v>6</v>
      </c>
      <c r="O16" s="67">
        <v>3</v>
      </c>
      <c r="P16" s="68">
        <v>1</v>
      </c>
      <c r="Q16" s="68">
        <v>0</v>
      </c>
      <c r="R16" s="67">
        <v>1422</v>
      </c>
      <c r="S16" s="67">
        <v>8731344</v>
      </c>
      <c r="T16" s="67">
        <v>47428</v>
      </c>
      <c r="U16" s="70">
        <v>581896</v>
      </c>
      <c r="V16" s="71">
        <v>521</v>
      </c>
    </row>
    <row r="17" spans="2:22" ht="13.5" customHeight="1">
      <c r="B17" s="65"/>
      <c r="C17" s="65" t="s">
        <v>87</v>
      </c>
      <c r="D17" s="65"/>
      <c r="E17" s="49"/>
      <c r="F17" s="66">
        <v>53</v>
      </c>
      <c r="G17" s="72">
        <v>2</v>
      </c>
      <c r="H17" s="72">
        <v>51</v>
      </c>
      <c r="I17" s="73">
        <v>0</v>
      </c>
      <c r="J17" s="72">
        <v>9</v>
      </c>
      <c r="K17" s="72">
        <v>13</v>
      </c>
      <c r="L17" s="72">
        <v>14</v>
      </c>
      <c r="M17" s="72">
        <v>12</v>
      </c>
      <c r="N17" s="73">
        <v>3</v>
      </c>
      <c r="O17" s="72">
        <v>2</v>
      </c>
      <c r="P17" s="73">
        <v>0</v>
      </c>
      <c r="Q17" s="73">
        <v>0</v>
      </c>
      <c r="R17" s="72">
        <v>467</v>
      </c>
      <c r="S17" s="72">
        <v>3216391</v>
      </c>
      <c r="T17" s="72">
        <v>41351</v>
      </c>
      <c r="U17" s="76">
        <v>88650</v>
      </c>
      <c r="V17" s="71">
        <v>522</v>
      </c>
    </row>
    <row r="18" spans="2:22" ht="13.5" customHeight="1">
      <c r="B18" s="65"/>
      <c r="C18" s="65" t="s">
        <v>88</v>
      </c>
      <c r="D18" s="65"/>
      <c r="E18" s="49"/>
      <c r="F18" s="66">
        <v>41</v>
      </c>
      <c r="G18" s="72">
        <v>1</v>
      </c>
      <c r="H18" s="72">
        <v>40</v>
      </c>
      <c r="I18" s="72">
        <v>1</v>
      </c>
      <c r="J18" s="72">
        <v>8</v>
      </c>
      <c r="K18" s="72">
        <v>8</v>
      </c>
      <c r="L18" s="72">
        <v>11</v>
      </c>
      <c r="M18" s="72">
        <v>10</v>
      </c>
      <c r="N18" s="73">
        <v>1</v>
      </c>
      <c r="O18" s="72">
        <v>0</v>
      </c>
      <c r="P18" s="72">
        <v>2</v>
      </c>
      <c r="Q18" s="73">
        <v>0</v>
      </c>
      <c r="R18" s="72">
        <v>394</v>
      </c>
      <c r="S18" s="72">
        <v>3924307</v>
      </c>
      <c r="T18" s="72">
        <v>2082</v>
      </c>
      <c r="U18" s="76">
        <v>99243</v>
      </c>
      <c r="V18" s="71">
        <v>523</v>
      </c>
    </row>
    <row r="19" spans="2:22" ht="13.5" customHeight="1">
      <c r="B19" s="65"/>
      <c r="C19" s="65" t="s">
        <v>89</v>
      </c>
      <c r="D19" s="65"/>
      <c r="E19" s="49"/>
      <c r="F19" s="66">
        <v>57</v>
      </c>
      <c r="G19" s="72">
        <v>17</v>
      </c>
      <c r="H19" s="72">
        <v>40</v>
      </c>
      <c r="I19" s="73">
        <v>0</v>
      </c>
      <c r="J19" s="72">
        <v>8</v>
      </c>
      <c r="K19" s="72">
        <v>17</v>
      </c>
      <c r="L19" s="72">
        <v>15</v>
      </c>
      <c r="M19" s="72">
        <v>11</v>
      </c>
      <c r="N19" s="72">
        <v>2</v>
      </c>
      <c r="O19" s="73">
        <v>4</v>
      </c>
      <c r="P19" s="73">
        <v>0</v>
      </c>
      <c r="Q19" s="73">
        <v>0</v>
      </c>
      <c r="R19" s="72">
        <v>518</v>
      </c>
      <c r="S19" s="72">
        <v>2761368</v>
      </c>
      <c r="T19" s="72">
        <v>637811</v>
      </c>
      <c r="U19" s="76">
        <v>35861</v>
      </c>
      <c r="V19" s="77">
        <v>524</v>
      </c>
    </row>
    <row r="20" spans="2:22" ht="13.5" customHeight="1">
      <c r="B20" s="65" t="s">
        <v>90</v>
      </c>
      <c r="C20" s="65"/>
      <c r="D20" s="65"/>
      <c r="E20" s="49"/>
      <c r="F20" s="66">
        <v>294</v>
      </c>
      <c r="G20" s="72">
        <v>18</v>
      </c>
      <c r="H20" s="72">
        <v>276</v>
      </c>
      <c r="I20" s="73">
        <v>0</v>
      </c>
      <c r="J20" s="72">
        <v>51</v>
      </c>
      <c r="K20" s="72">
        <v>75</v>
      </c>
      <c r="L20" s="72">
        <v>95</v>
      </c>
      <c r="M20" s="72">
        <v>47</v>
      </c>
      <c r="N20" s="72">
        <v>11</v>
      </c>
      <c r="O20" s="72">
        <v>8</v>
      </c>
      <c r="P20" s="72">
        <v>6</v>
      </c>
      <c r="Q20" s="72">
        <v>1</v>
      </c>
      <c r="R20" s="72">
        <v>2674</v>
      </c>
      <c r="S20" s="72">
        <v>27588273</v>
      </c>
      <c r="T20" s="72">
        <v>350529</v>
      </c>
      <c r="U20" s="76">
        <v>1708664</v>
      </c>
      <c r="V20" s="71">
        <v>53</v>
      </c>
    </row>
    <row r="21" spans="2:22" ht="13.5" customHeight="1">
      <c r="B21" s="65"/>
      <c r="C21" s="65" t="s">
        <v>91</v>
      </c>
      <c r="D21" s="65"/>
      <c r="E21" s="49"/>
      <c r="F21" s="66">
        <v>112</v>
      </c>
      <c r="G21" s="67">
        <v>5</v>
      </c>
      <c r="H21" s="67">
        <v>107</v>
      </c>
      <c r="I21" s="68">
        <v>0</v>
      </c>
      <c r="J21" s="67">
        <v>22</v>
      </c>
      <c r="K21" s="67">
        <v>34</v>
      </c>
      <c r="L21" s="67">
        <v>34</v>
      </c>
      <c r="M21" s="67">
        <v>17</v>
      </c>
      <c r="N21" s="67">
        <v>2</v>
      </c>
      <c r="O21" s="68">
        <v>1</v>
      </c>
      <c r="P21" s="67">
        <v>1</v>
      </c>
      <c r="Q21" s="67">
        <v>1</v>
      </c>
      <c r="R21" s="67">
        <v>900</v>
      </c>
      <c r="S21" s="67">
        <v>9689243</v>
      </c>
      <c r="T21" s="67">
        <v>71571</v>
      </c>
      <c r="U21" s="70">
        <v>724976</v>
      </c>
      <c r="V21" s="71">
        <v>531</v>
      </c>
    </row>
    <row r="22" spans="2:22" ht="13.5" customHeight="1">
      <c r="B22" s="65"/>
      <c r="C22" s="65" t="s">
        <v>92</v>
      </c>
      <c r="D22" s="65"/>
      <c r="E22" s="49"/>
      <c r="F22" s="66">
        <v>84</v>
      </c>
      <c r="G22" s="72">
        <v>10</v>
      </c>
      <c r="H22" s="72">
        <v>74</v>
      </c>
      <c r="I22" s="73">
        <v>0</v>
      </c>
      <c r="J22" s="72">
        <v>16</v>
      </c>
      <c r="K22" s="72">
        <v>22</v>
      </c>
      <c r="L22" s="72">
        <v>24</v>
      </c>
      <c r="M22" s="72">
        <v>16</v>
      </c>
      <c r="N22" s="72">
        <v>3</v>
      </c>
      <c r="O22" s="72">
        <v>1</v>
      </c>
      <c r="P22" s="72">
        <v>2</v>
      </c>
      <c r="Q22" s="73">
        <v>0</v>
      </c>
      <c r="R22" s="72">
        <v>719</v>
      </c>
      <c r="S22" s="72">
        <v>7320754</v>
      </c>
      <c r="T22" s="72">
        <v>252282</v>
      </c>
      <c r="U22" s="76">
        <v>573600</v>
      </c>
      <c r="V22" s="71">
        <v>532</v>
      </c>
    </row>
    <row r="23" spans="2:22" ht="13.5" customHeight="1">
      <c r="B23" s="65"/>
      <c r="C23" s="65" t="s">
        <v>93</v>
      </c>
      <c r="D23" s="65"/>
      <c r="E23" s="49"/>
      <c r="F23" s="66">
        <v>66</v>
      </c>
      <c r="G23" s="72">
        <v>1</v>
      </c>
      <c r="H23" s="72">
        <v>65</v>
      </c>
      <c r="I23" s="73">
        <v>0</v>
      </c>
      <c r="J23" s="72">
        <v>6</v>
      </c>
      <c r="K23" s="72">
        <v>13</v>
      </c>
      <c r="L23" s="72">
        <v>28</v>
      </c>
      <c r="M23" s="72">
        <v>10</v>
      </c>
      <c r="N23" s="72">
        <v>4</v>
      </c>
      <c r="O23" s="72">
        <v>3</v>
      </c>
      <c r="P23" s="72">
        <v>2</v>
      </c>
      <c r="Q23" s="73">
        <v>0</v>
      </c>
      <c r="R23" s="72">
        <v>681</v>
      </c>
      <c r="S23" s="72">
        <v>8723341</v>
      </c>
      <c r="T23" s="72">
        <v>4041</v>
      </c>
      <c r="U23" s="76">
        <v>247025</v>
      </c>
      <c r="V23" s="71">
        <v>533</v>
      </c>
    </row>
    <row r="24" spans="2:22" ht="13.5" customHeight="1">
      <c r="B24" s="65"/>
      <c r="C24" s="65" t="s">
        <v>94</v>
      </c>
      <c r="D24" s="65"/>
      <c r="E24" s="49"/>
      <c r="F24" s="66">
        <v>32</v>
      </c>
      <c r="G24" s="72">
        <v>2</v>
      </c>
      <c r="H24" s="72">
        <v>30</v>
      </c>
      <c r="I24" s="73">
        <v>0</v>
      </c>
      <c r="J24" s="72">
        <v>7</v>
      </c>
      <c r="K24" s="72">
        <v>6</v>
      </c>
      <c r="L24" s="72">
        <v>9</v>
      </c>
      <c r="M24" s="72">
        <v>4</v>
      </c>
      <c r="N24" s="72">
        <v>2</v>
      </c>
      <c r="O24" s="72">
        <v>3</v>
      </c>
      <c r="P24" s="72">
        <v>1</v>
      </c>
      <c r="Q24" s="72">
        <v>0</v>
      </c>
      <c r="R24" s="72">
        <v>374</v>
      </c>
      <c r="S24" s="72">
        <v>1854935</v>
      </c>
      <c r="T24" s="72">
        <v>22635</v>
      </c>
      <c r="U24" s="76">
        <v>163063</v>
      </c>
      <c r="V24" s="71">
        <v>539</v>
      </c>
    </row>
    <row r="25" spans="2:22" ht="13.5" customHeight="1">
      <c r="B25" s="65" t="s">
        <v>95</v>
      </c>
      <c r="C25" s="65"/>
      <c r="D25" s="65"/>
      <c r="E25" s="49"/>
      <c r="F25" s="66">
        <v>217</v>
      </c>
      <c r="G25" s="72">
        <v>30</v>
      </c>
      <c r="H25" s="72">
        <v>187</v>
      </c>
      <c r="I25" s="73">
        <v>0</v>
      </c>
      <c r="J25" s="72">
        <v>66</v>
      </c>
      <c r="K25" s="72">
        <v>48</v>
      </c>
      <c r="L25" s="72">
        <v>55</v>
      </c>
      <c r="M25" s="72">
        <v>33</v>
      </c>
      <c r="N25" s="72">
        <v>10</v>
      </c>
      <c r="O25" s="72">
        <v>3</v>
      </c>
      <c r="P25" s="72">
        <v>2</v>
      </c>
      <c r="Q25" s="72">
        <v>0</v>
      </c>
      <c r="R25" s="72">
        <v>1576</v>
      </c>
      <c r="S25" s="72">
        <v>10353989</v>
      </c>
      <c r="T25" s="72">
        <v>60225</v>
      </c>
      <c r="U25" s="76">
        <v>415300</v>
      </c>
      <c r="V25" s="71">
        <v>54</v>
      </c>
    </row>
    <row r="26" spans="2:22" ht="13.5" customHeight="1">
      <c r="B26" s="65"/>
      <c r="C26" s="65" t="s">
        <v>96</v>
      </c>
      <c r="D26" s="65"/>
      <c r="E26" s="49"/>
      <c r="F26" s="66">
        <v>60</v>
      </c>
      <c r="G26" s="67">
        <v>9</v>
      </c>
      <c r="H26" s="67">
        <v>51</v>
      </c>
      <c r="I26" s="68">
        <v>0</v>
      </c>
      <c r="J26" s="67">
        <v>22</v>
      </c>
      <c r="K26" s="67">
        <v>12</v>
      </c>
      <c r="L26" s="67">
        <v>13</v>
      </c>
      <c r="M26" s="67">
        <v>11</v>
      </c>
      <c r="N26" s="67">
        <v>2</v>
      </c>
      <c r="O26" s="67">
        <v>0</v>
      </c>
      <c r="P26" s="68">
        <v>0</v>
      </c>
      <c r="Q26" s="73">
        <v>0</v>
      </c>
      <c r="R26" s="67">
        <v>350</v>
      </c>
      <c r="S26" s="67">
        <v>1198745</v>
      </c>
      <c r="T26" s="67">
        <v>6486</v>
      </c>
      <c r="U26" s="70">
        <v>60701</v>
      </c>
      <c r="V26" s="71">
        <v>541</v>
      </c>
    </row>
    <row r="27" spans="2:22" ht="13.5" customHeight="1">
      <c r="B27" s="65"/>
      <c r="C27" s="65" t="s">
        <v>97</v>
      </c>
      <c r="D27" s="65"/>
      <c r="E27" s="49"/>
      <c r="F27" s="66">
        <v>42</v>
      </c>
      <c r="G27" s="72">
        <v>9</v>
      </c>
      <c r="H27" s="72">
        <v>33</v>
      </c>
      <c r="I27" s="73">
        <v>0</v>
      </c>
      <c r="J27" s="72">
        <v>14</v>
      </c>
      <c r="K27" s="72">
        <v>6</v>
      </c>
      <c r="L27" s="72">
        <v>11</v>
      </c>
      <c r="M27" s="72">
        <v>5</v>
      </c>
      <c r="N27" s="72">
        <v>4</v>
      </c>
      <c r="O27" s="72">
        <v>1</v>
      </c>
      <c r="P27" s="72">
        <v>1</v>
      </c>
      <c r="Q27" s="73">
        <v>0</v>
      </c>
      <c r="R27" s="72">
        <v>380</v>
      </c>
      <c r="S27" s="72">
        <v>4505707</v>
      </c>
      <c r="T27" s="72">
        <v>3768</v>
      </c>
      <c r="U27" s="76">
        <v>110233</v>
      </c>
      <c r="V27" s="71">
        <v>542</v>
      </c>
    </row>
    <row r="28" spans="2:22" ht="13.5" customHeight="1" thickBot="1">
      <c r="B28" s="65"/>
      <c r="C28" s="78" t="s">
        <v>98</v>
      </c>
      <c r="D28" s="78"/>
      <c r="E28" s="49"/>
      <c r="F28" s="79">
        <v>115</v>
      </c>
      <c r="G28" s="80">
        <v>12</v>
      </c>
      <c r="H28" s="80">
        <v>103</v>
      </c>
      <c r="I28" s="81">
        <v>0</v>
      </c>
      <c r="J28" s="80">
        <v>30</v>
      </c>
      <c r="K28" s="80">
        <v>30</v>
      </c>
      <c r="L28" s="80">
        <v>31</v>
      </c>
      <c r="M28" s="80">
        <v>17</v>
      </c>
      <c r="N28" s="80">
        <v>4</v>
      </c>
      <c r="O28" s="80">
        <v>2</v>
      </c>
      <c r="P28" s="80">
        <v>1</v>
      </c>
      <c r="Q28" s="81">
        <v>0</v>
      </c>
      <c r="R28" s="80">
        <v>846</v>
      </c>
      <c r="S28" s="80">
        <v>4649537</v>
      </c>
      <c r="T28" s="80">
        <v>49971</v>
      </c>
      <c r="U28" s="82">
        <v>244366</v>
      </c>
      <c r="V28" s="83">
        <v>549</v>
      </c>
    </row>
    <row r="29" spans="2:21" ht="13.5" customHeight="1">
      <c r="B29" s="84" t="s">
        <v>99</v>
      </c>
      <c r="C29" s="9"/>
      <c r="E29" s="85"/>
      <c r="F29" s="85"/>
      <c r="G29" s="85"/>
      <c r="H29" s="85"/>
      <c r="I29" s="85"/>
      <c r="J29" s="85"/>
      <c r="K29" s="85"/>
      <c r="L29" s="85"/>
      <c r="M29" s="85"/>
      <c r="N29" s="85"/>
      <c r="O29" s="85"/>
      <c r="P29" s="85"/>
      <c r="Q29" s="85"/>
      <c r="R29" s="85"/>
      <c r="S29" s="85"/>
      <c r="T29" s="85"/>
      <c r="U29" s="85"/>
    </row>
    <row r="30" ht="13.5">
      <c r="B30" s="23" t="s">
        <v>23</v>
      </c>
    </row>
  </sheetData>
  <mergeCells count="8">
    <mergeCell ref="V4:V6"/>
    <mergeCell ref="T4:T6"/>
    <mergeCell ref="S4:S6"/>
    <mergeCell ref="U4:U6"/>
    <mergeCell ref="B4:D6"/>
    <mergeCell ref="R4:R6"/>
    <mergeCell ref="G5:H5"/>
    <mergeCell ref="F5:F6"/>
  </mergeCells>
  <printOptions/>
  <pageMargins left="0.5905511811023623" right="0.5905511811023623" top="0.984251968503937" bottom="0.984251968503937" header="0.5118110236220472" footer="0.5118110236220472"/>
  <pageSetup fitToHeight="1" fitToWidth="1" horizontalDpi="600" verticalDpi="600" orientation="landscape" paperSize="8" scale="91" r:id="rId1"/>
  <colBreaks count="1" manualBreakCount="1">
    <brk id="2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AI43"/>
  <sheetViews>
    <sheetView showGridLines="0" zoomScaleSheetLayoutView="100" workbookViewId="0" topLeftCell="A1">
      <selection activeCell="A1" sqref="A1"/>
    </sheetView>
  </sheetViews>
  <sheetFormatPr defaultColWidth="9.00390625" defaultRowHeight="13.5"/>
  <cols>
    <col min="1" max="1" width="0.74609375" style="87" customWidth="1"/>
    <col min="2" max="2" width="4.625" style="127" customWidth="1"/>
    <col min="3" max="3" width="1.625" style="87" customWidth="1"/>
    <col min="4" max="4" width="33.50390625" style="87" customWidth="1"/>
    <col min="5" max="28" width="7.625" style="87" customWidth="1"/>
    <col min="29" max="29" width="9.75390625" style="87" bestFit="1" customWidth="1"/>
    <col min="30" max="30" width="13.75390625" style="87" customWidth="1"/>
    <col min="31" max="32" width="13.125" style="87" bestFit="1" customWidth="1"/>
    <col min="33" max="33" width="4.625" style="127" customWidth="1"/>
    <col min="34" max="34" width="9.00390625" style="87" customWidth="1"/>
    <col min="35" max="35" width="9.50390625" style="87" bestFit="1" customWidth="1"/>
    <col min="36" max="16384" width="9.00390625" style="87" customWidth="1"/>
  </cols>
  <sheetData>
    <row r="2" spans="2:33" ht="13.5" customHeight="1">
      <c r="B2" s="88" t="s">
        <v>100</v>
      </c>
      <c r="C2" s="89"/>
      <c r="E2" s="90"/>
      <c r="F2" s="90"/>
      <c r="G2" s="91"/>
      <c r="H2" s="91"/>
      <c r="I2" s="91"/>
      <c r="AG2" s="92" t="s">
        <v>54</v>
      </c>
    </row>
    <row r="3" spans="2:33" ht="3.75" customHeight="1" thickBot="1">
      <c r="B3" s="88"/>
      <c r="C3" s="89"/>
      <c r="E3" s="90"/>
      <c r="F3" s="90"/>
      <c r="G3" s="91"/>
      <c r="H3" s="91"/>
      <c r="I3" s="91"/>
      <c r="AG3" s="92"/>
    </row>
    <row r="4" spans="2:33" ht="15" customHeight="1">
      <c r="B4" s="159" t="s">
        <v>55</v>
      </c>
      <c r="C4" s="160"/>
      <c r="D4" s="183"/>
      <c r="E4" s="93" t="s">
        <v>101</v>
      </c>
      <c r="F4" s="93"/>
      <c r="G4" s="93"/>
      <c r="H4" s="93"/>
      <c r="I4" s="93"/>
      <c r="J4" s="93"/>
      <c r="K4" s="93"/>
      <c r="L4" s="93"/>
      <c r="M4" s="93"/>
      <c r="N4" s="93"/>
      <c r="O4" s="93"/>
      <c r="P4" s="93"/>
      <c r="Q4" s="93"/>
      <c r="R4" s="93"/>
      <c r="S4" s="93"/>
      <c r="T4" s="93"/>
      <c r="U4" s="93"/>
      <c r="V4" s="93"/>
      <c r="W4" s="93"/>
      <c r="X4" s="93"/>
      <c r="Y4" s="93"/>
      <c r="Z4" s="93"/>
      <c r="AA4" s="93"/>
      <c r="AB4" s="94"/>
      <c r="AC4" s="175" t="s">
        <v>102</v>
      </c>
      <c r="AD4" s="175" t="s">
        <v>103</v>
      </c>
      <c r="AE4" s="175" t="s">
        <v>59</v>
      </c>
      <c r="AF4" s="176" t="s">
        <v>60</v>
      </c>
      <c r="AG4" s="177" t="s">
        <v>61</v>
      </c>
    </row>
    <row r="5" spans="2:33" ht="15" customHeight="1">
      <c r="B5" s="161"/>
      <c r="C5" s="161"/>
      <c r="D5" s="184"/>
      <c r="E5" s="186" t="s">
        <v>62</v>
      </c>
      <c r="F5" s="187" t="s">
        <v>104</v>
      </c>
      <c r="G5" s="188"/>
      <c r="H5" s="187" t="s">
        <v>105</v>
      </c>
      <c r="I5" s="189"/>
      <c r="J5" s="189"/>
      <c r="K5" s="189"/>
      <c r="L5" s="189"/>
      <c r="M5" s="189"/>
      <c r="N5" s="189"/>
      <c r="O5" s="189"/>
      <c r="P5" s="188"/>
      <c r="Q5" s="95" t="s">
        <v>106</v>
      </c>
      <c r="R5" s="95"/>
      <c r="S5" s="95"/>
      <c r="T5" s="95"/>
      <c r="U5" s="95"/>
      <c r="V5" s="95"/>
      <c r="W5" s="95"/>
      <c r="X5" s="95"/>
      <c r="Y5" s="95"/>
      <c r="Z5" s="95"/>
      <c r="AA5" s="95"/>
      <c r="AB5" s="96"/>
      <c r="AC5" s="164"/>
      <c r="AD5" s="164"/>
      <c r="AE5" s="164"/>
      <c r="AF5" s="173"/>
      <c r="AG5" s="178"/>
    </row>
    <row r="6" spans="2:33" ht="30" customHeight="1">
      <c r="B6" s="162"/>
      <c r="C6" s="162"/>
      <c r="D6" s="185"/>
      <c r="E6" s="185"/>
      <c r="F6" s="97" t="s">
        <v>65</v>
      </c>
      <c r="G6" s="98" t="s">
        <v>66</v>
      </c>
      <c r="H6" s="97" t="s">
        <v>67</v>
      </c>
      <c r="I6" s="98" t="s">
        <v>107</v>
      </c>
      <c r="J6" s="98" t="s">
        <v>108</v>
      </c>
      <c r="K6" s="98" t="s">
        <v>109</v>
      </c>
      <c r="L6" s="98" t="s">
        <v>110</v>
      </c>
      <c r="M6" s="98" t="s">
        <v>111</v>
      </c>
      <c r="N6" s="98" t="s">
        <v>112</v>
      </c>
      <c r="O6" s="98" t="s">
        <v>113</v>
      </c>
      <c r="P6" s="98" t="s">
        <v>114</v>
      </c>
      <c r="Q6" s="98" t="s">
        <v>115</v>
      </c>
      <c r="R6" s="98" t="s">
        <v>116</v>
      </c>
      <c r="S6" s="98" t="s">
        <v>117</v>
      </c>
      <c r="T6" s="98" t="s">
        <v>118</v>
      </c>
      <c r="U6" s="98" t="s">
        <v>119</v>
      </c>
      <c r="V6" s="98" t="s">
        <v>120</v>
      </c>
      <c r="W6" s="98" t="s">
        <v>121</v>
      </c>
      <c r="X6" s="98" t="s">
        <v>122</v>
      </c>
      <c r="Y6" s="99" t="s">
        <v>123</v>
      </c>
      <c r="Z6" s="99" t="s">
        <v>124</v>
      </c>
      <c r="AA6" s="99" t="s">
        <v>125</v>
      </c>
      <c r="AB6" s="100" t="s">
        <v>126</v>
      </c>
      <c r="AC6" s="165"/>
      <c r="AD6" s="165"/>
      <c r="AE6" s="165"/>
      <c r="AF6" s="174"/>
      <c r="AG6" s="179"/>
    </row>
    <row r="7" spans="2:33" s="101" customFormat="1" ht="15.75" customHeight="1">
      <c r="B7" s="180" t="s">
        <v>127</v>
      </c>
      <c r="C7" s="181"/>
      <c r="D7" s="182"/>
      <c r="E7" s="102">
        <v>4076</v>
      </c>
      <c r="F7" s="103">
        <v>1536</v>
      </c>
      <c r="G7" s="103">
        <v>2540</v>
      </c>
      <c r="H7" s="103">
        <v>17</v>
      </c>
      <c r="I7" s="103">
        <v>1459</v>
      </c>
      <c r="J7" s="103">
        <v>907</v>
      </c>
      <c r="K7" s="103">
        <v>733</v>
      </c>
      <c r="L7" s="103">
        <v>542</v>
      </c>
      <c r="M7" s="103">
        <v>241</v>
      </c>
      <c r="N7" s="103">
        <v>90</v>
      </c>
      <c r="O7" s="103">
        <v>59</v>
      </c>
      <c r="P7" s="103">
        <v>28</v>
      </c>
      <c r="Q7" s="103">
        <v>138</v>
      </c>
      <c r="R7" s="103">
        <v>455</v>
      </c>
      <c r="S7" s="103">
        <v>443</v>
      </c>
      <c r="T7" s="103">
        <v>716</v>
      </c>
      <c r="U7" s="103">
        <v>743</v>
      </c>
      <c r="V7" s="103">
        <v>593</v>
      </c>
      <c r="W7" s="103">
        <v>130</v>
      </c>
      <c r="X7" s="103">
        <v>133</v>
      </c>
      <c r="Y7" s="103">
        <v>19</v>
      </c>
      <c r="Z7" s="103">
        <v>34</v>
      </c>
      <c r="AA7" s="103">
        <v>28</v>
      </c>
      <c r="AB7" s="103">
        <v>644</v>
      </c>
      <c r="AC7" s="103">
        <v>36616</v>
      </c>
      <c r="AD7" s="103">
        <v>61323096</v>
      </c>
      <c r="AE7" s="103">
        <v>1675895</v>
      </c>
      <c r="AF7" s="104">
        <v>5127152</v>
      </c>
      <c r="AG7" s="105"/>
    </row>
    <row r="8" spans="2:33" ht="21" customHeight="1">
      <c r="B8" s="106" t="s">
        <v>128</v>
      </c>
      <c r="C8" s="106"/>
      <c r="D8" s="107"/>
      <c r="E8" s="108">
        <v>31</v>
      </c>
      <c r="F8" s="109">
        <v>3</v>
      </c>
      <c r="G8" s="109">
        <v>28</v>
      </c>
      <c r="H8" s="110">
        <v>0</v>
      </c>
      <c r="I8" s="110">
        <v>2</v>
      </c>
      <c r="J8" s="110">
        <v>3</v>
      </c>
      <c r="K8" s="110">
        <v>5</v>
      </c>
      <c r="L8" s="110">
        <v>9</v>
      </c>
      <c r="M8" s="110">
        <v>5</v>
      </c>
      <c r="N8" s="110">
        <v>0</v>
      </c>
      <c r="O8" s="110">
        <v>1</v>
      </c>
      <c r="P8" s="110">
        <v>6</v>
      </c>
      <c r="Q8" s="110">
        <v>0</v>
      </c>
      <c r="R8" s="110">
        <v>1</v>
      </c>
      <c r="S8" s="110">
        <v>1</v>
      </c>
      <c r="T8" s="110">
        <v>1</v>
      </c>
      <c r="U8" s="110">
        <v>3</v>
      </c>
      <c r="V8" s="110">
        <v>2</v>
      </c>
      <c r="W8" s="110">
        <v>9</v>
      </c>
      <c r="X8" s="110">
        <v>5</v>
      </c>
      <c r="Y8" s="110">
        <v>0</v>
      </c>
      <c r="Z8" s="110">
        <v>1</v>
      </c>
      <c r="AA8" s="110">
        <v>6</v>
      </c>
      <c r="AB8" s="110">
        <v>2</v>
      </c>
      <c r="AC8" s="110">
        <v>3037</v>
      </c>
      <c r="AD8" s="110">
        <v>8025831</v>
      </c>
      <c r="AE8" s="110">
        <v>82009</v>
      </c>
      <c r="AF8" s="111">
        <v>593208</v>
      </c>
      <c r="AG8" s="112">
        <v>55</v>
      </c>
    </row>
    <row r="9" spans="2:34" ht="12" customHeight="1">
      <c r="B9" s="106"/>
      <c r="C9" s="106" t="s">
        <v>129</v>
      </c>
      <c r="D9" s="107"/>
      <c r="E9" s="108">
        <v>7</v>
      </c>
      <c r="F9" s="113">
        <v>0</v>
      </c>
      <c r="G9" s="114">
        <v>7</v>
      </c>
      <c r="H9" s="114">
        <v>0</v>
      </c>
      <c r="I9" s="114">
        <v>0</v>
      </c>
      <c r="J9" s="114">
        <v>0</v>
      </c>
      <c r="K9" s="114">
        <v>0</v>
      </c>
      <c r="L9" s="114">
        <v>0</v>
      </c>
      <c r="M9" s="114">
        <v>0</v>
      </c>
      <c r="N9" s="114">
        <v>0</v>
      </c>
      <c r="O9" s="114">
        <v>1</v>
      </c>
      <c r="P9" s="114">
        <v>6</v>
      </c>
      <c r="Q9" s="114">
        <v>0</v>
      </c>
      <c r="R9" s="114">
        <v>0</v>
      </c>
      <c r="S9" s="114">
        <v>0</v>
      </c>
      <c r="T9" s="114">
        <v>0</v>
      </c>
      <c r="U9" s="114">
        <v>0</v>
      </c>
      <c r="V9" s="114">
        <v>0</v>
      </c>
      <c r="W9" s="114">
        <v>0</v>
      </c>
      <c r="X9" s="114">
        <v>0</v>
      </c>
      <c r="Y9" s="114">
        <v>0</v>
      </c>
      <c r="Z9" s="114">
        <v>1</v>
      </c>
      <c r="AA9" s="114">
        <v>6</v>
      </c>
      <c r="AB9" s="114">
        <v>0</v>
      </c>
      <c r="AC9" s="114">
        <v>2740</v>
      </c>
      <c r="AD9" s="114">
        <v>7458222</v>
      </c>
      <c r="AE9" s="114">
        <v>80519</v>
      </c>
      <c r="AF9" s="115">
        <v>536650</v>
      </c>
      <c r="AG9" s="112">
        <v>551</v>
      </c>
      <c r="AH9" s="113"/>
    </row>
    <row r="10" spans="2:33" ht="12" customHeight="1">
      <c r="B10" s="106"/>
      <c r="C10" s="106" t="s">
        <v>130</v>
      </c>
      <c r="D10" s="107"/>
      <c r="E10" s="108">
        <v>24</v>
      </c>
      <c r="F10" s="113">
        <v>3</v>
      </c>
      <c r="G10" s="113">
        <v>21</v>
      </c>
      <c r="H10" s="114">
        <v>0</v>
      </c>
      <c r="I10" s="114">
        <v>2</v>
      </c>
      <c r="J10" s="114">
        <v>3</v>
      </c>
      <c r="K10" s="114">
        <v>5</v>
      </c>
      <c r="L10" s="114">
        <v>9</v>
      </c>
      <c r="M10" s="114">
        <v>5</v>
      </c>
      <c r="N10" s="114">
        <v>0</v>
      </c>
      <c r="O10" s="114">
        <v>0</v>
      </c>
      <c r="P10" s="114">
        <v>0</v>
      </c>
      <c r="Q10" s="114">
        <v>0</v>
      </c>
      <c r="R10" s="114">
        <v>1</v>
      </c>
      <c r="S10" s="114">
        <v>1</v>
      </c>
      <c r="T10" s="114">
        <v>1</v>
      </c>
      <c r="U10" s="114">
        <v>3</v>
      </c>
      <c r="V10" s="114">
        <v>2</v>
      </c>
      <c r="W10" s="114">
        <v>9</v>
      </c>
      <c r="X10" s="114">
        <v>5</v>
      </c>
      <c r="Y10" s="114">
        <v>0</v>
      </c>
      <c r="Z10" s="114">
        <v>0</v>
      </c>
      <c r="AA10" s="114">
        <v>0</v>
      </c>
      <c r="AB10" s="114">
        <v>2</v>
      </c>
      <c r="AC10" s="114">
        <v>297</v>
      </c>
      <c r="AD10" s="114">
        <v>567609</v>
      </c>
      <c r="AE10" s="114">
        <v>1490</v>
      </c>
      <c r="AF10" s="115">
        <v>56558</v>
      </c>
      <c r="AG10" s="112">
        <v>559</v>
      </c>
    </row>
    <row r="11" spans="2:33" ht="21" customHeight="1">
      <c r="B11" s="106" t="s">
        <v>131</v>
      </c>
      <c r="C11" s="106"/>
      <c r="D11" s="107"/>
      <c r="E11" s="108">
        <v>535</v>
      </c>
      <c r="F11" s="109">
        <v>171</v>
      </c>
      <c r="G11" s="109">
        <v>364</v>
      </c>
      <c r="H11" s="114">
        <v>4</v>
      </c>
      <c r="I11" s="114">
        <v>198</v>
      </c>
      <c r="J11" s="114">
        <v>162</v>
      </c>
      <c r="K11" s="114">
        <v>115</v>
      </c>
      <c r="L11" s="114">
        <v>44</v>
      </c>
      <c r="M11" s="114">
        <v>8</v>
      </c>
      <c r="N11" s="114">
        <v>3</v>
      </c>
      <c r="O11" s="114">
        <v>1</v>
      </c>
      <c r="P11" s="114">
        <v>0</v>
      </c>
      <c r="Q11" s="114">
        <v>2</v>
      </c>
      <c r="R11" s="114">
        <v>30</v>
      </c>
      <c r="S11" s="114">
        <v>49</v>
      </c>
      <c r="T11" s="114">
        <v>117</v>
      </c>
      <c r="U11" s="114">
        <v>154</v>
      </c>
      <c r="V11" s="114">
        <v>97</v>
      </c>
      <c r="W11" s="114">
        <v>33</v>
      </c>
      <c r="X11" s="114">
        <v>27</v>
      </c>
      <c r="Y11" s="114">
        <v>4</v>
      </c>
      <c r="Z11" s="114">
        <v>1</v>
      </c>
      <c r="AA11" s="114">
        <v>1</v>
      </c>
      <c r="AB11" s="114">
        <v>20</v>
      </c>
      <c r="AC11" s="114">
        <v>2509</v>
      </c>
      <c r="AD11" s="114">
        <v>3082436</v>
      </c>
      <c r="AE11" s="114">
        <v>10058</v>
      </c>
      <c r="AF11" s="115">
        <v>555328</v>
      </c>
      <c r="AG11" s="112">
        <v>56</v>
      </c>
    </row>
    <row r="12" spans="1:33" ht="12" customHeight="1">
      <c r="A12" s="116"/>
      <c r="B12" s="106"/>
      <c r="C12" s="106" t="s">
        <v>132</v>
      </c>
      <c r="D12" s="107"/>
      <c r="E12" s="108">
        <v>82</v>
      </c>
      <c r="F12" s="113">
        <v>42</v>
      </c>
      <c r="G12" s="113">
        <v>40</v>
      </c>
      <c r="H12" s="114">
        <v>0</v>
      </c>
      <c r="I12" s="114">
        <v>45</v>
      </c>
      <c r="J12" s="114">
        <v>19</v>
      </c>
      <c r="K12" s="114">
        <v>10</v>
      </c>
      <c r="L12" s="114">
        <v>4</v>
      </c>
      <c r="M12" s="114">
        <v>3</v>
      </c>
      <c r="N12" s="114">
        <v>1</v>
      </c>
      <c r="O12" s="114">
        <v>0</v>
      </c>
      <c r="P12" s="114">
        <v>0</v>
      </c>
      <c r="Q12" s="114">
        <v>1</v>
      </c>
      <c r="R12" s="114">
        <v>5</v>
      </c>
      <c r="S12" s="114">
        <v>7</v>
      </c>
      <c r="T12" s="114">
        <v>17</v>
      </c>
      <c r="U12" s="114">
        <v>20</v>
      </c>
      <c r="V12" s="114">
        <v>16</v>
      </c>
      <c r="W12" s="114">
        <v>2</v>
      </c>
      <c r="X12" s="114">
        <v>1</v>
      </c>
      <c r="Y12" s="114">
        <v>1</v>
      </c>
      <c r="Z12" s="114">
        <v>0</v>
      </c>
      <c r="AA12" s="114">
        <v>1</v>
      </c>
      <c r="AB12" s="114">
        <v>11</v>
      </c>
      <c r="AC12" s="114">
        <v>374</v>
      </c>
      <c r="AD12" s="114">
        <v>425629</v>
      </c>
      <c r="AE12" s="114">
        <v>3084</v>
      </c>
      <c r="AF12" s="115">
        <v>109154</v>
      </c>
      <c r="AG12" s="112">
        <v>561</v>
      </c>
    </row>
    <row r="13" spans="1:33" ht="12" customHeight="1">
      <c r="A13" s="116"/>
      <c r="B13" s="106"/>
      <c r="C13" s="106" t="s">
        <v>133</v>
      </c>
      <c r="D13" s="107"/>
      <c r="E13" s="108">
        <v>61</v>
      </c>
      <c r="F13" s="113">
        <v>12</v>
      </c>
      <c r="G13" s="113">
        <v>49</v>
      </c>
      <c r="H13" s="114">
        <v>0</v>
      </c>
      <c r="I13" s="114">
        <v>13</v>
      </c>
      <c r="J13" s="114">
        <v>15</v>
      </c>
      <c r="K13" s="114">
        <v>19</v>
      </c>
      <c r="L13" s="114">
        <v>11</v>
      </c>
      <c r="M13" s="114">
        <v>2</v>
      </c>
      <c r="N13" s="114">
        <v>1</v>
      </c>
      <c r="O13" s="114">
        <v>0</v>
      </c>
      <c r="P13" s="114">
        <v>0</v>
      </c>
      <c r="Q13" s="114">
        <v>0</v>
      </c>
      <c r="R13" s="114">
        <v>4</v>
      </c>
      <c r="S13" s="114"/>
      <c r="T13" s="114">
        <v>11</v>
      </c>
      <c r="U13" s="114">
        <v>10</v>
      </c>
      <c r="V13" s="114">
        <v>9</v>
      </c>
      <c r="W13" s="114">
        <v>12</v>
      </c>
      <c r="X13" s="114">
        <v>13</v>
      </c>
      <c r="Y13" s="114">
        <v>0</v>
      </c>
      <c r="Z13" s="114">
        <v>0</v>
      </c>
      <c r="AA13" s="114">
        <v>0</v>
      </c>
      <c r="AB13" s="114">
        <v>2</v>
      </c>
      <c r="AC13" s="114">
        <v>404</v>
      </c>
      <c r="AD13" s="114">
        <v>557823</v>
      </c>
      <c r="AE13" s="114">
        <v>1548</v>
      </c>
      <c r="AF13" s="115">
        <v>120209</v>
      </c>
      <c r="AG13" s="112">
        <v>562</v>
      </c>
    </row>
    <row r="14" spans="1:33" ht="12" customHeight="1">
      <c r="A14" s="116"/>
      <c r="B14" s="106"/>
      <c r="C14" s="106" t="s">
        <v>134</v>
      </c>
      <c r="D14" s="107"/>
      <c r="E14" s="108">
        <v>262</v>
      </c>
      <c r="F14" s="113">
        <v>84</v>
      </c>
      <c r="G14" s="113">
        <v>178</v>
      </c>
      <c r="H14" s="114">
        <v>2</v>
      </c>
      <c r="I14" s="114">
        <v>103</v>
      </c>
      <c r="J14" s="114">
        <v>88</v>
      </c>
      <c r="K14" s="114">
        <v>49</v>
      </c>
      <c r="L14" s="114">
        <v>16</v>
      </c>
      <c r="M14" s="114">
        <v>2</v>
      </c>
      <c r="N14" s="114">
        <v>1</v>
      </c>
      <c r="O14" s="114">
        <v>1</v>
      </c>
      <c r="P14" s="114">
        <v>0</v>
      </c>
      <c r="Q14" s="114">
        <v>0</v>
      </c>
      <c r="R14" s="114">
        <v>14</v>
      </c>
      <c r="S14" s="114">
        <v>28</v>
      </c>
      <c r="T14" s="114">
        <v>63</v>
      </c>
      <c r="U14" s="114">
        <v>98</v>
      </c>
      <c r="V14" s="114">
        <v>37</v>
      </c>
      <c r="W14" s="114">
        <v>6</v>
      </c>
      <c r="X14" s="114">
        <v>10</v>
      </c>
      <c r="Y14" s="114">
        <v>2</v>
      </c>
      <c r="Z14" s="114">
        <v>1</v>
      </c>
      <c r="AA14" s="114">
        <v>0</v>
      </c>
      <c r="AB14" s="114">
        <v>3</v>
      </c>
      <c r="AC14" s="114">
        <v>1113</v>
      </c>
      <c r="AD14" s="114">
        <v>1337416</v>
      </c>
      <c r="AE14" s="114">
        <v>1600</v>
      </c>
      <c r="AF14" s="115">
        <v>193696</v>
      </c>
      <c r="AG14" s="112">
        <v>563</v>
      </c>
    </row>
    <row r="15" spans="1:33" ht="12" customHeight="1">
      <c r="A15" s="116"/>
      <c r="B15" s="106"/>
      <c r="C15" s="106" t="s">
        <v>135</v>
      </c>
      <c r="D15" s="107"/>
      <c r="E15" s="108">
        <v>36</v>
      </c>
      <c r="F15" s="113">
        <v>13</v>
      </c>
      <c r="G15" s="113">
        <v>23</v>
      </c>
      <c r="H15" s="114">
        <v>0</v>
      </c>
      <c r="I15" s="114">
        <v>13</v>
      </c>
      <c r="J15" s="114">
        <v>8</v>
      </c>
      <c r="K15" s="114">
        <v>12</v>
      </c>
      <c r="L15" s="114">
        <v>3</v>
      </c>
      <c r="M15" s="114">
        <v>0</v>
      </c>
      <c r="N15" s="114">
        <v>0</v>
      </c>
      <c r="O15" s="114">
        <v>0</v>
      </c>
      <c r="P15" s="114">
        <v>0</v>
      </c>
      <c r="Q15" s="114">
        <v>0</v>
      </c>
      <c r="R15" s="114">
        <v>2</v>
      </c>
      <c r="S15" s="114">
        <v>3</v>
      </c>
      <c r="T15" s="114">
        <v>6</v>
      </c>
      <c r="U15" s="114">
        <v>6</v>
      </c>
      <c r="V15" s="114">
        <v>12</v>
      </c>
      <c r="W15" s="114">
        <v>7</v>
      </c>
      <c r="X15" s="114">
        <v>0</v>
      </c>
      <c r="Y15" s="114">
        <v>0</v>
      </c>
      <c r="Z15" s="114">
        <v>0</v>
      </c>
      <c r="AA15" s="114">
        <v>0</v>
      </c>
      <c r="AB15" s="114">
        <v>0</v>
      </c>
      <c r="AC15" s="114">
        <v>162</v>
      </c>
      <c r="AD15" s="114">
        <v>221888</v>
      </c>
      <c r="AE15" s="114">
        <v>101</v>
      </c>
      <c r="AF15" s="115">
        <v>45910</v>
      </c>
      <c r="AG15" s="112">
        <v>564</v>
      </c>
    </row>
    <row r="16" spans="1:33" ht="12" customHeight="1">
      <c r="A16" s="116"/>
      <c r="B16" s="106"/>
      <c r="C16" s="106" t="s">
        <v>136</v>
      </c>
      <c r="D16" s="107"/>
      <c r="E16" s="108">
        <v>94</v>
      </c>
      <c r="F16" s="113">
        <v>20</v>
      </c>
      <c r="G16" s="113">
        <v>74</v>
      </c>
      <c r="H16" s="114">
        <v>2</v>
      </c>
      <c r="I16" s="114">
        <v>24</v>
      </c>
      <c r="J16" s="114">
        <v>32</v>
      </c>
      <c r="K16" s="114">
        <v>25</v>
      </c>
      <c r="L16" s="114">
        <v>10</v>
      </c>
      <c r="M16" s="114">
        <v>1</v>
      </c>
      <c r="N16" s="114">
        <v>0</v>
      </c>
      <c r="O16" s="114">
        <v>0</v>
      </c>
      <c r="P16" s="114">
        <v>0</v>
      </c>
      <c r="Q16" s="114">
        <v>1</v>
      </c>
      <c r="R16" s="114">
        <v>5</v>
      </c>
      <c r="S16" s="114">
        <v>11</v>
      </c>
      <c r="T16" s="114">
        <v>20</v>
      </c>
      <c r="U16" s="114">
        <v>20</v>
      </c>
      <c r="V16" s="114">
        <v>23</v>
      </c>
      <c r="W16" s="114">
        <v>6</v>
      </c>
      <c r="X16" s="114">
        <v>3</v>
      </c>
      <c r="Y16" s="114">
        <v>1</v>
      </c>
      <c r="Z16" s="114">
        <v>0</v>
      </c>
      <c r="AA16" s="114">
        <v>0</v>
      </c>
      <c r="AB16" s="114">
        <v>4</v>
      </c>
      <c r="AC16" s="114">
        <v>456</v>
      </c>
      <c r="AD16" s="114">
        <v>539680</v>
      </c>
      <c r="AE16" s="114">
        <v>3725</v>
      </c>
      <c r="AF16" s="115">
        <v>86359</v>
      </c>
      <c r="AG16" s="112">
        <v>569</v>
      </c>
    </row>
    <row r="17" spans="1:33" ht="21" customHeight="1">
      <c r="A17" s="116"/>
      <c r="B17" s="106" t="s">
        <v>137</v>
      </c>
      <c r="C17" s="106"/>
      <c r="D17" s="107"/>
      <c r="E17" s="108">
        <v>1423</v>
      </c>
      <c r="F17" s="109">
        <v>626</v>
      </c>
      <c r="G17" s="109">
        <v>797</v>
      </c>
      <c r="H17" s="114">
        <v>6</v>
      </c>
      <c r="I17" s="114">
        <v>472</v>
      </c>
      <c r="J17" s="114">
        <v>278</v>
      </c>
      <c r="K17" s="114">
        <v>188</v>
      </c>
      <c r="L17" s="114">
        <v>242</v>
      </c>
      <c r="M17" s="114">
        <v>144</v>
      </c>
      <c r="N17" s="114">
        <v>39</v>
      </c>
      <c r="O17" s="114">
        <v>38</v>
      </c>
      <c r="P17" s="114">
        <v>16</v>
      </c>
      <c r="Q17" s="114">
        <v>69</v>
      </c>
      <c r="R17" s="114">
        <v>239</v>
      </c>
      <c r="S17" s="114">
        <v>191</v>
      </c>
      <c r="T17" s="114">
        <v>235</v>
      </c>
      <c r="U17" s="114">
        <v>247</v>
      </c>
      <c r="V17" s="114">
        <v>264</v>
      </c>
      <c r="W17" s="114">
        <v>18</v>
      </c>
      <c r="X17" s="114">
        <v>32</v>
      </c>
      <c r="Y17" s="114">
        <v>11</v>
      </c>
      <c r="Z17" s="114">
        <v>16</v>
      </c>
      <c r="AA17" s="114">
        <v>6</v>
      </c>
      <c r="AB17" s="114">
        <v>95</v>
      </c>
      <c r="AC17" s="114">
        <v>16363</v>
      </c>
      <c r="AD17" s="114">
        <v>19545862</v>
      </c>
      <c r="AE17" s="114">
        <v>75548</v>
      </c>
      <c r="AF17" s="115">
        <v>646202</v>
      </c>
      <c r="AG17" s="112">
        <v>57</v>
      </c>
    </row>
    <row r="18" spans="1:33" ht="12" customHeight="1">
      <c r="A18" s="116"/>
      <c r="B18" s="106"/>
      <c r="C18" s="106" t="s">
        <v>138</v>
      </c>
      <c r="D18" s="107"/>
      <c r="E18" s="108">
        <v>113</v>
      </c>
      <c r="F18" s="113">
        <v>29</v>
      </c>
      <c r="G18" s="113">
        <v>84</v>
      </c>
      <c r="H18" s="114">
        <v>0</v>
      </c>
      <c r="I18" s="114">
        <v>18</v>
      </c>
      <c r="J18" s="114">
        <v>21</v>
      </c>
      <c r="K18" s="114">
        <v>9</v>
      </c>
      <c r="L18" s="114">
        <v>13</v>
      </c>
      <c r="M18" s="114">
        <v>5</v>
      </c>
      <c r="N18" s="114">
        <v>6</v>
      </c>
      <c r="O18" s="114">
        <v>29</v>
      </c>
      <c r="P18" s="114">
        <v>12</v>
      </c>
      <c r="Q18" s="114">
        <v>0</v>
      </c>
      <c r="R18" s="114">
        <v>2</v>
      </c>
      <c r="S18" s="114">
        <v>5</v>
      </c>
      <c r="T18" s="114">
        <v>14</v>
      </c>
      <c r="U18" s="114">
        <v>18</v>
      </c>
      <c r="V18" s="114">
        <v>19</v>
      </c>
      <c r="W18" s="114">
        <v>7</v>
      </c>
      <c r="X18" s="114">
        <v>18</v>
      </c>
      <c r="Y18" s="114">
        <v>9</v>
      </c>
      <c r="Z18" s="114">
        <v>12</v>
      </c>
      <c r="AA18" s="114">
        <v>6</v>
      </c>
      <c r="AB18" s="114">
        <v>3</v>
      </c>
      <c r="AC18" s="114">
        <v>4623</v>
      </c>
      <c r="AD18" s="114">
        <v>8660184</v>
      </c>
      <c r="AE18" s="114">
        <v>23962</v>
      </c>
      <c r="AF18" s="115">
        <v>254787</v>
      </c>
      <c r="AG18" s="112">
        <v>571</v>
      </c>
    </row>
    <row r="19" spans="1:33" ht="12" customHeight="1">
      <c r="A19" s="116"/>
      <c r="B19" s="106"/>
      <c r="C19" s="106" t="s">
        <v>139</v>
      </c>
      <c r="D19" s="107"/>
      <c r="E19" s="108">
        <v>106</v>
      </c>
      <c r="F19" s="113">
        <v>42</v>
      </c>
      <c r="G19" s="113">
        <v>64</v>
      </c>
      <c r="H19" s="114">
        <v>0</v>
      </c>
      <c r="I19" s="114">
        <v>52</v>
      </c>
      <c r="J19" s="114">
        <v>39</v>
      </c>
      <c r="K19" s="114">
        <v>8</v>
      </c>
      <c r="L19" s="114">
        <v>4</v>
      </c>
      <c r="M19" s="114">
        <v>2</v>
      </c>
      <c r="N19" s="114">
        <v>0</v>
      </c>
      <c r="O19" s="114">
        <v>1</v>
      </c>
      <c r="P19" s="114">
        <v>0</v>
      </c>
      <c r="Q19" s="114">
        <v>0</v>
      </c>
      <c r="R19" s="114">
        <v>9</v>
      </c>
      <c r="S19" s="114">
        <v>9</v>
      </c>
      <c r="T19" s="114">
        <v>35</v>
      </c>
      <c r="U19" s="114">
        <v>37</v>
      </c>
      <c r="V19" s="114">
        <v>9</v>
      </c>
      <c r="W19" s="114">
        <v>3</v>
      </c>
      <c r="X19" s="114">
        <v>3</v>
      </c>
      <c r="Y19" s="114">
        <v>0</v>
      </c>
      <c r="Z19" s="114">
        <v>0</v>
      </c>
      <c r="AA19" s="114">
        <v>0</v>
      </c>
      <c r="AB19" s="114">
        <v>1</v>
      </c>
      <c r="AC19" s="114">
        <v>439</v>
      </c>
      <c r="AD19" s="114">
        <v>751271</v>
      </c>
      <c r="AE19" s="114">
        <v>5145</v>
      </c>
      <c r="AF19" s="115">
        <v>57882</v>
      </c>
      <c r="AG19" s="112">
        <v>572</v>
      </c>
    </row>
    <row r="20" spans="1:33" ht="12" customHeight="1">
      <c r="A20" s="116"/>
      <c r="B20" s="106"/>
      <c r="C20" s="106" t="s">
        <v>140</v>
      </c>
      <c r="D20" s="107"/>
      <c r="E20" s="108">
        <v>46</v>
      </c>
      <c r="F20" s="117">
        <v>21</v>
      </c>
      <c r="G20" s="117">
        <v>25</v>
      </c>
      <c r="H20" s="114">
        <v>1</v>
      </c>
      <c r="I20" s="114">
        <v>19</v>
      </c>
      <c r="J20" s="114">
        <v>11</v>
      </c>
      <c r="K20" s="114">
        <v>5</v>
      </c>
      <c r="L20" s="114">
        <v>5</v>
      </c>
      <c r="M20" s="114">
        <v>2</v>
      </c>
      <c r="N20" s="114">
        <v>3</v>
      </c>
      <c r="O20" s="114">
        <v>0</v>
      </c>
      <c r="P20" s="114">
        <v>0</v>
      </c>
      <c r="Q20" s="114">
        <v>0</v>
      </c>
      <c r="R20" s="114">
        <v>10</v>
      </c>
      <c r="S20" s="114">
        <v>9</v>
      </c>
      <c r="T20" s="114">
        <v>12</v>
      </c>
      <c r="U20" s="114">
        <v>6</v>
      </c>
      <c r="V20" s="114">
        <v>6</v>
      </c>
      <c r="W20" s="114">
        <v>1</v>
      </c>
      <c r="X20" s="114">
        <v>1</v>
      </c>
      <c r="Y20" s="114">
        <v>0</v>
      </c>
      <c r="Z20" s="114">
        <v>1</v>
      </c>
      <c r="AA20" s="114">
        <v>0</v>
      </c>
      <c r="AB20" s="114">
        <v>0</v>
      </c>
      <c r="AC20" s="114">
        <v>321</v>
      </c>
      <c r="AD20" s="114">
        <v>327899</v>
      </c>
      <c r="AE20" s="114">
        <v>0</v>
      </c>
      <c r="AF20" s="115">
        <v>8952</v>
      </c>
      <c r="AG20" s="112">
        <v>573</v>
      </c>
    </row>
    <row r="21" spans="1:33" ht="12" customHeight="1">
      <c r="A21" s="116"/>
      <c r="B21" s="106"/>
      <c r="C21" s="106" t="s">
        <v>141</v>
      </c>
      <c r="D21" s="107"/>
      <c r="E21" s="108">
        <v>37</v>
      </c>
      <c r="F21" s="113">
        <v>19</v>
      </c>
      <c r="G21" s="113">
        <v>18</v>
      </c>
      <c r="H21" s="114">
        <v>0</v>
      </c>
      <c r="I21" s="114">
        <v>16</v>
      </c>
      <c r="J21" s="114">
        <v>8</v>
      </c>
      <c r="K21" s="114">
        <v>8</v>
      </c>
      <c r="L21" s="114">
        <v>5</v>
      </c>
      <c r="M21" s="114">
        <v>0</v>
      </c>
      <c r="N21" s="114">
        <v>0</v>
      </c>
      <c r="O21" s="114">
        <v>0</v>
      </c>
      <c r="P21" s="114">
        <v>0</v>
      </c>
      <c r="Q21" s="114">
        <v>1</v>
      </c>
      <c r="R21" s="114">
        <v>4</v>
      </c>
      <c r="S21" s="114">
        <v>8</v>
      </c>
      <c r="T21" s="114">
        <v>10</v>
      </c>
      <c r="U21" s="114">
        <v>9</v>
      </c>
      <c r="V21" s="114">
        <v>3</v>
      </c>
      <c r="W21" s="114">
        <v>0</v>
      </c>
      <c r="X21" s="114">
        <v>0</v>
      </c>
      <c r="Y21" s="114">
        <v>0</v>
      </c>
      <c r="Z21" s="114">
        <v>0</v>
      </c>
      <c r="AA21" s="114">
        <v>0</v>
      </c>
      <c r="AB21" s="114">
        <v>2</v>
      </c>
      <c r="AC21" s="114">
        <v>169</v>
      </c>
      <c r="AD21" s="114">
        <v>219155</v>
      </c>
      <c r="AE21" s="114">
        <v>0</v>
      </c>
      <c r="AF21" s="115">
        <v>1609</v>
      </c>
      <c r="AG21" s="112">
        <v>574</v>
      </c>
    </row>
    <row r="22" spans="1:33" ht="12" customHeight="1">
      <c r="A22" s="116"/>
      <c r="B22" s="106"/>
      <c r="C22" s="106" t="s">
        <v>142</v>
      </c>
      <c r="D22" s="107"/>
      <c r="E22" s="108">
        <v>77</v>
      </c>
      <c r="F22" s="113">
        <v>47</v>
      </c>
      <c r="G22" s="113">
        <v>30</v>
      </c>
      <c r="H22" s="114">
        <v>0</v>
      </c>
      <c r="I22" s="114">
        <v>39</v>
      </c>
      <c r="J22" s="114">
        <v>21</v>
      </c>
      <c r="K22" s="114">
        <v>11</v>
      </c>
      <c r="L22" s="114">
        <v>5</v>
      </c>
      <c r="M22" s="114">
        <v>1</v>
      </c>
      <c r="N22" s="114">
        <v>0</v>
      </c>
      <c r="O22" s="114">
        <v>0</v>
      </c>
      <c r="P22" s="114">
        <v>0</v>
      </c>
      <c r="Q22" s="114">
        <v>0</v>
      </c>
      <c r="R22" s="114">
        <v>9</v>
      </c>
      <c r="S22" s="114">
        <v>11</v>
      </c>
      <c r="T22" s="114">
        <v>25</v>
      </c>
      <c r="U22" s="114">
        <v>22</v>
      </c>
      <c r="V22" s="114">
        <v>8</v>
      </c>
      <c r="W22" s="114">
        <v>1</v>
      </c>
      <c r="X22" s="114">
        <v>0</v>
      </c>
      <c r="Y22" s="114">
        <v>0</v>
      </c>
      <c r="Z22" s="114">
        <v>0</v>
      </c>
      <c r="AA22" s="114">
        <v>0</v>
      </c>
      <c r="AB22" s="114">
        <v>1</v>
      </c>
      <c r="AC22" s="114">
        <v>294</v>
      </c>
      <c r="AD22" s="114">
        <v>351708</v>
      </c>
      <c r="AE22" s="114">
        <v>2070</v>
      </c>
      <c r="AF22" s="115">
        <v>4462</v>
      </c>
      <c r="AG22" s="112">
        <v>575</v>
      </c>
    </row>
    <row r="23" spans="1:33" ht="12" customHeight="1">
      <c r="A23" s="116"/>
      <c r="B23" s="106"/>
      <c r="C23" s="106" t="s">
        <v>143</v>
      </c>
      <c r="D23" s="107"/>
      <c r="E23" s="108">
        <v>258</v>
      </c>
      <c r="F23" s="113">
        <v>134</v>
      </c>
      <c r="G23" s="113">
        <v>124</v>
      </c>
      <c r="H23" s="114">
        <v>0</v>
      </c>
      <c r="I23" s="114">
        <v>105</v>
      </c>
      <c r="J23" s="114">
        <v>60</v>
      </c>
      <c r="K23" s="114">
        <v>46</v>
      </c>
      <c r="L23" s="114">
        <v>30</v>
      </c>
      <c r="M23" s="114">
        <v>11</v>
      </c>
      <c r="N23" s="114">
        <v>6</v>
      </c>
      <c r="O23" s="114">
        <v>0</v>
      </c>
      <c r="P23" s="114">
        <v>0</v>
      </c>
      <c r="Q23" s="114">
        <v>24</v>
      </c>
      <c r="R23" s="114">
        <v>88</v>
      </c>
      <c r="S23" s="114">
        <v>46</v>
      </c>
      <c r="T23" s="114">
        <v>46</v>
      </c>
      <c r="U23" s="114">
        <v>33</v>
      </c>
      <c r="V23" s="114">
        <v>17</v>
      </c>
      <c r="W23" s="114">
        <v>1</v>
      </c>
      <c r="X23" s="114">
        <v>1</v>
      </c>
      <c r="Y23" s="114">
        <v>0</v>
      </c>
      <c r="Z23" s="114">
        <v>0</v>
      </c>
      <c r="AA23" s="114">
        <v>0</v>
      </c>
      <c r="AB23" s="114">
        <v>2</v>
      </c>
      <c r="AC23" s="114">
        <v>1548</v>
      </c>
      <c r="AD23" s="114">
        <v>795957</v>
      </c>
      <c r="AE23" s="114">
        <v>4193</v>
      </c>
      <c r="AF23" s="115">
        <v>21554</v>
      </c>
      <c r="AG23" s="112">
        <v>576</v>
      </c>
    </row>
    <row r="24" spans="1:33" ht="12" customHeight="1">
      <c r="A24" s="116"/>
      <c r="B24" s="106"/>
      <c r="C24" s="106" t="s">
        <v>144</v>
      </c>
      <c r="D24" s="107"/>
      <c r="E24" s="108">
        <v>51</v>
      </c>
      <c r="F24" s="113">
        <v>24</v>
      </c>
      <c r="G24" s="113">
        <v>27</v>
      </c>
      <c r="H24" s="114">
        <v>0</v>
      </c>
      <c r="I24" s="114">
        <v>28</v>
      </c>
      <c r="J24" s="114">
        <v>20</v>
      </c>
      <c r="K24" s="114">
        <v>2</v>
      </c>
      <c r="L24" s="114">
        <v>1</v>
      </c>
      <c r="M24" s="114">
        <v>0</v>
      </c>
      <c r="N24" s="114">
        <v>0</v>
      </c>
      <c r="O24" s="114">
        <v>0</v>
      </c>
      <c r="P24" s="114">
        <v>0</v>
      </c>
      <c r="Q24" s="114">
        <v>1</v>
      </c>
      <c r="R24" s="114">
        <v>9</v>
      </c>
      <c r="S24" s="114">
        <v>8</v>
      </c>
      <c r="T24" s="114">
        <v>23</v>
      </c>
      <c r="U24" s="114">
        <v>8</v>
      </c>
      <c r="V24" s="114">
        <v>2</v>
      </c>
      <c r="W24" s="114">
        <v>0</v>
      </c>
      <c r="X24" s="114">
        <v>0</v>
      </c>
      <c r="Y24" s="114">
        <v>0</v>
      </c>
      <c r="Z24" s="114">
        <v>0</v>
      </c>
      <c r="AA24" s="114">
        <v>0</v>
      </c>
      <c r="AB24" s="114">
        <v>0</v>
      </c>
      <c r="AC24" s="114">
        <v>135</v>
      </c>
      <c r="AD24" s="114">
        <v>166840</v>
      </c>
      <c r="AE24" s="114">
        <v>255</v>
      </c>
      <c r="AF24" s="115">
        <v>8784</v>
      </c>
      <c r="AG24" s="112">
        <v>577</v>
      </c>
    </row>
    <row r="25" spans="1:33" ht="12" customHeight="1">
      <c r="A25" s="116"/>
      <c r="B25" s="106"/>
      <c r="C25" s="106" t="s">
        <v>145</v>
      </c>
      <c r="D25" s="107"/>
      <c r="E25" s="108">
        <v>735</v>
      </c>
      <c r="F25" s="113">
        <v>310</v>
      </c>
      <c r="G25" s="113">
        <v>425</v>
      </c>
      <c r="H25" s="114">
        <v>5</v>
      </c>
      <c r="I25" s="114">
        <v>195</v>
      </c>
      <c r="J25" s="114">
        <v>98</v>
      </c>
      <c r="K25" s="114">
        <v>99</v>
      </c>
      <c r="L25" s="114">
        <v>179</v>
      </c>
      <c r="M25" s="114">
        <v>123</v>
      </c>
      <c r="N25" s="114">
        <v>24</v>
      </c>
      <c r="O25" s="114">
        <v>8</v>
      </c>
      <c r="P25" s="114">
        <v>4</v>
      </c>
      <c r="Q25" s="114">
        <v>43</v>
      </c>
      <c r="R25" s="114">
        <v>108</v>
      </c>
      <c r="S25" s="114">
        <v>95</v>
      </c>
      <c r="T25" s="114">
        <v>70</v>
      </c>
      <c r="U25" s="114">
        <v>114</v>
      </c>
      <c r="V25" s="114">
        <v>200</v>
      </c>
      <c r="W25" s="114">
        <v>5</v>
      </c>
      <c r="X25" s="114">
        <v>9</v>
      </c>
      <c r="Y25" s="114">
        <v>2</v>
      </c>
      <c r="Z25" s="114">
        <v>3</v>
      </c>
      <c r="AA25" s="114">
        <v>0</v>
      </c>
      <c r="AB25" s="114">
        <v>86</v>
      </c>
      <c r="AC25" s="114">
        <v>8834</v>
      </c>
      <c r="AD25" s="114">
        <v>8272848</v>
      </c>
      <c r="AE25" s="114">
        <v>39923</v>
      </c>
      <c r="AF25" s="115">
        <v>288172</v>
      </c>
      <c r="AG25" s="112">
        <v>579</v>
      </c>
    </row>
    <row r="26" spans="1:33" ht="21" customHeight="1">
      <c r="A26" s="116"/>
      <c r="B26" s="106" t="s">
        <v>146</v>
      </c>
      <c r="C26" s="106"/>
      <c r="D26" s="107"/>
      <c r="E26" s="108">
        <v>324</v>
      </c>
      <c r="F26" s="109">
        <v>90</v>
      </c>
      <c r="G26" s="109">
        <v>234</v>
      </c>
      <c r="H26" s="114">
        <v>1</v>
      </c>
      <c r="I26" s="114">
        <v>118</v>
      </c>
      <c r="J26" s="114">
        <v>63</v>
      </c>
      <c r="K26" s="114">
        <v>58</v>
      </c>
      <c r="L26" s="114">
        <v>59</v>
      </c>
      <c r="M26" s="114">
        <v>19</v>
      </c>
      <c r="N26" s="114">
        <v>5</v>
      </c>
      <c r="O26" s="114">
        <v>1</v>
      </c>
      <c r="P26" s="114">
        <v>0</v>
      </c>
      <c r="Q26" s="114">
        <v>1</v>
      </c>
      <c r="R26" s="114">
        <v>1</v>
      </c>
      <c r="S26" s="114">
        <v>9</v>
      </c>
      <c r="T26" s="114">
        <v>35</v>
      </c>
      <c r="U26" s="114">
        <v>40</v>
      </c>
      <c r="V26" s="114">
        <v>30</v>
      </c>
      <c r="W26" s="114">
        <v>8</v>
      </c>
      <c r="X26" s="114">
        <v>7</v>
      </c>
      <c r="Y26" s="114">
        <v>0</v>
      </c>
      <c r="Z26" s="114">
        <v>1</v>
      </c>
      <c r="AA26" s="114">
        <v>0</v>
      </c>
      <c r="AB26" s="114">
        <v>192</v>
      </c>
      <c r="AC26" s="114">
        <v>2320</v>
      </c>
      <c r="AD26" s="114">
        <v>8261880</v>
      </c>
      <c r="AE26" s="114">
        <v>1066799</v>
      </c>
      <c r="AF26" s="115">
        <v>485951</v>
      </c>
      <c r="AG26" s="112">
        <v>58</v>
      </c>
    </row>
    <row r="27" spans="1:33" ht="12" customHeight="1">
      <c r="A27" s="116"/>
      <c r="B27" s="106"/>
      <c r="C27" s="106" t="s">
        <v>147</v>
      </c>
      <c r="D27" s="107"/>
      <c r="E27" s="108">
        <v>262</v>
      </c>
      <c r="F27" s="109">
        <v>47</v>
      </c>
      <c r="G27" s="109">
        <v>215</v>
      </c>
      <c r="H27" s="114">
        <v>1</v>
      </c>
      <c r="I27" s="114">
        <v>74</v>
      </c>
      <c r="J27" s="114">
        <v>48</v>
      </c>
      <c r="K27" s="114">
        <v>56</v>
      </c>
      <c r="L27" s="114">
        <v>58</v>
      </c>
      <c r="M27" s="114">
        <v>19</v>
      </c>
      <c r="N27" s="114">
        <v>5</v>
      </c>
      <c r="O27" s="114">
        <v>1</v>
      </c>
      <c r="P27" s="114">
        <v>0</v>
      </c>
      <c r="Q27" s="114">
        <v>0</v>
      </c>
      <c r="R27" s="114">
        <v>1</v>
      </c>
      <c r="S27" s="114">
        <v>3</v>
      </c>
      <c r="T27" s="114">
        <v>5</v>
      </c>
      <c r="U27" s="114">
        <v>29</v>
      </c>
      <c r="V27" s="114">
        <v>21</v>
      </c>
      <c r="W27" s="114">
        <v>6</v>
      </c>
      <c r="X27" s="114">
        <v>6</v>
      </c>
      <c r="Y27" s="114">
        <v>0</v>
      </c>
      <c r="Z27" s="114">
        <v>1</v>
      </c>
      <c r="AA27" s="114">
        <v>0</v>
      </c>
      <c r="AB27" s="114">
        <v>190</v>
      </c>
      <c r="AC27" s="114">
        <v>2182</v>
      </c>
      <c r="AD27" s="114">
        <v>8164264</v>
      </c>
      <c r="AE27" s="114">
        <v>1056957</v>
      </c>
      <c r="AF27" s="115">
        <v>473586</v>
      </c>
      <c r="AG27" s="112">
        <v>581</v>
      </c>
    </row>
    <row r="28" spans="1:33" ht="12" customHeight="1">
      <c r="A28" s="116"/>
      <c r="B28" s="106"/>
      <c r="C28" s="106" t="s">
        <v>148</v>
      </c>
      <c r="D28" s="107"/>
      <c r="E28" s="108">
        <v>62</v>
      </c>
      <c r="F28" s="113">
        <v>43</v>
      </c>
      <c r="G28" s="113">
        <v>19</v>
      </c>
      <c r="H28" s="114">
        <v>0</v>
      </c>
      <c r="I28" s="114">
        <v>44</v>
      </c>
      <c r="J28" s="114">
        <v>15</v>
      </c>
      <c r="K28" s="114">
        <v>2</v>
      </c>
      <c r="L28" s="114">
        <v>1</v>
      </c>
      <c r="M28" s="114">
        <v>0</v>
      </c>
      <c r="N28" s="114">
        <v>0</v>
      </c>
      <c r="O28" s="114">
        <v>0</v>
      </c>
      <c r="P28" s="114">
        <v>0</v>
      </c>
      <c r="Q28" s="114">
        <v>1</v>
      </c>
      <c r="R28" s="114">
        <v>0</v>
      </c>
      <c r="S28" s="114">
        <v>6</v>
      </c>
      <c r="T28" s="114">
        <v>30</v>
      </c>
      <c r="U28" s="114">
        <v>11</v>
      </c>
      <c r="V28" s="114">
        <v>9</v>
      </c>
      <c r="W28" s="114">
        <v>2</v>
      </c>
      <c r="X28" s="114">
        <v>1</v>
      </c>
      <c r="Y28" s="114">
        <v>0</v>
      </c>
      <c r="Z28" s="114">
        <v>0</v>
      </c>
      <c r="AA28" s="114">
        <v>0</v>
      </c>
      <c r="AB28" s="114">
        <v>2</v>
      </c>
      <c r="AC28" s="114">
        <v>138</v>
      </c>
      <c r="AD28" s="114">
        <v>97616</v>
      </c>
      <c r="AE28" s="114">
        <v>9842</v>
      </c>
      <c r="AF28" s="115">
        <v>12365</v>
      </c>
      <c r="AG28" s="112">
        <v>582</v>
      </c>
    </row>
    <row r="29" spans="1:33" ht="21" customHeight="1">
      <c r="A29" s="116"/>
      <c r="B29" s="106" t="s">
        <v>149</v>
      </c>
      <c r="C29" s="106"/>
      <c r="D29" s="107"/>
      <c r="E29" s="108">
        <v>331</v>
      </c>
      <c r="F29" s="109">
        <v>179</v>
      </c>
      <c r="G29" s="109">
        <v>152</v>
      </c>
      <c r="H29" s="114">
        <v>0</v>
      </c>
      <c r="I29" s="114">
        <v>176</v>
      </c>
      <c r="J29" s="114">
        <v>84</v>
      </c>
      <c r="K29" s="114">
        <v>43</v>
      </c>
      <c r="L29" s="114">
        <v>9</v>
      </c>
      <c r="M29" s="114">
        <v>7</v>
      </c>
      <c r="N29" s="114">
        <v>8</v>
      </c>
      <c r="O29" s="114">
        <v>4</v>
      </c>
      <c r="P29" s="114">
        <v>0</v>
      </c>
      <c r="Q29" s="114">
        <v>7</v>
      </c>
      <c r="R29" s="114">
        <v>30</v>
      </c>
      <c r="S29" s="114">
        <v>39</v>
      </c>
      <c r="T29" s="114">
        <v>59</v>
      </c>
      <c r="U29" s="114">
        <v>52</v>
      </c>
      <c r="V29" s="114">
        <v>35</v>
      </c>
      <c r="W29" s="114">
        <v>5</v>
      </c>
      <c r="X29" s="114">
        <v>6</v>
      </c>
      <c r="Y29" s="114">
        <v>1</v>
      </c>
      <c r="Z29" s="114">
        <v>6</v>
      </c>
      <c r="AA29" s="114">
        <v>7</v>
      </c>
      <c r="AB29" s="114">
        <v>84</v>
      </c>
      <c r="AC29" s="114">
        <v>1672</v>
      </c>
      <c r="AD29" s="114">
        <v>4508789</v>
      </c>
      <c r="AE29" s="114">
        <v>42276</v>
      </c>
      <c r="AF29" s="115">
        <v>483796</v>
      </c>
      <c r="AG29" s="112">
        <v>59</v>
      </c>
    </row>
    <row r="30" spans="1:35" ht="12" customHeight="1">
      <c r="A30" s="116"/>
      <c r="B30" s="106"/>
      <c r="C30" s="106" t="s">
        <v>150</v>
      </c>
      <c r="D30" s="107"/>
      <c r="E30" s="108">
        <v>113</v>
      </c>
      <c r="F30" s="109">
        <v>73</v>
      </c>
      <c r="G30" s="109">
        <v>40</v>
      </c>
      <c r="H30" s="114">
        <v>0</v>
      </c>
      <c r="I30" s="114">
        <v>67</v>
      </c>
      <c r="J30" s="114">
        <v>23</v>
      </c>
      <c r="K30" s="114">
        <v>15</v>
      </c>
      <c r="L30" s="114">
        <v>4</v>
      </c>
      <c r="M30" s="114">
        <v>1</v>
      </c>
      <c r="N30" s="114">
        <v>1</v>
      </c>
      <c r="O30" s="114">
        <v>2</v>
      </c>
      <c r="P30" s="114">
        <v>0</v>
      </c>
      <c r="Q30" s="114">
        <v>0</v>
      </c>
      <c r="R30" s="114">
        <v>2</v>
      </c>
      <c r="S30" s="114">
        <v>3</v>
      </c>
      <c r="T30" s="114">
        <v>4</v>
      </c>
      <c r="U30" s="114">
        <v>5</v>
      </c>
      <c r="V30" s="114">
        <v>12</v>
      </c>
      <c r="W30" s="114">
        <v>3</v>
      </c>
      <c r="X30" s="114">
        <v>4</v>
      </c>
      <c r="Y30" s="114">
        <v>1</v>
      </c>
      <c r="Z30" s="114">
        <v>1</v>
      </c>
      <c r="AA30" s="114">
        <v>2</v>
      </c>
      <c r="AB30" s="114">
        <v>76</v>
      </c>
      <c r="AC30" s="114">
        <v>525</v>
      </c>
      <c r="AD30" s="114">
        <v>861727</v>
      </c>
      <c r="AE30" s="114">
        <v>3045</v>
      </c>
      <c r="AF30" s="115">
        <v>117060</v>
      </c>
      <c r="AG30" s="112">
        <v>591</v>
      </c>
      <c r="AI30" s="91"/>
    </row>
    <row r="31" spans="1:35" ht="12" customHeight="1">
      <c r="A31" s="116"/>
      <c r="B31" s="106"/>
      <c r="C31" s="106" t="s">
        <v>151</v>
      </c>
      <c r="D31" s="107"/>
      <c r="E31" s="108">
        <v>163</v>
      </c>
      <c r="F31" s="113">
        <v>68</v>
      </c>
      <c r="G31" s="113">
        <v>95</v>
      </c>
      <c r="H31" s="114">
        <v>0</v>
      </c>
      <c r="I31" s="114">
        <v>77</v>
      </c>
      <c r="J31" s="114">
        <v>45</v>
      </c>
      <c r="K31" s="114">
        <v>24</v>
      </c>
      <c r="L31" s="114">
        <v>5</v>
      </c>
      <c r="M31" s="114">
        <v>4</v>
      </c>
      <c r="N31" s="114">
        <v>6</v>
      </c>
      <c r="O31" s="114">
        <v>2</v>
      </c>
      <c r="P31" s="114">
        <v>0</v>
      </c>
      <c r="Q31" s="114">
        <v>6</v>
      </c>
      <c r="R31" s="114">
        <v>25</v>
      </c>
      <c r="S31" s="114">
        <v>28</v>
      </c>
      <c r="T31" s="114">
        <v>39</v>
      </c>
      <c r="U31" s="114">
        <v>35</v>
      </c>
      <c r="V31" s="114">
        <v>12</v>
      </c>
      <c r="W31" s="114">
        <v>1</v>
      </c>
      <c r="X31" s="114">
        <v>2</v>
      </c>
      <c r="Y31" s="114">
        <v>0</v>
      </c>
      <c r="Z31" s="114">
        <v>5</v>
      </c>
      <c r="AA31" s="114">
        <v>3</v>
      </c>
      <c r="AB31" s="114">
        <v>7</v>
      </c>
      <c r="AC31" s="114">
        <v>929</v>
      </c>
      <c r="AD31" s="114">
        <v>2990048</v>
      </c>
      <c r="AE31" s="114">
        <v>38452</v>
      </c>
      <c r="AF31" s="115">
        <v>254220</v>
      </c>
      <c r="AG31" s="112">
        <v>592</v>
      </c>
      <c r="AI31" s="118"/>
    </row>
    <row r="32" spans="1:35" ht="12" customHeight="1">
      <c r="A32" s="116"/>
      <c r="B32" s="106"/>
      <c r="C32" s="106" t="s">
        <v>152</v>
      </c>
      <c r="D32" s="107"/>
      <c r="E32" s="108">
        <v>55</v>
      </c>
      <c r="F32" s="113">
        <v>38</v>
      </c>
      <c r="G32" s="113">
        <v>17</v>
      </c>
      <c r="H32" s="114">
        <v>0</v>
      </c>
      <c r="I32" s="114">
        <v>32</v>
      </c>
      <c r="J32" s="114">
        <v>16</v>
      </c>
      <c r="K32" s="114">
        <v>4</v>
      </c>
      <c r="L32" s="114">
        <v>0</v>
      </c>
      <c r="M32" s="114">
        <v>2</v>
      </c>
      <c r="N32" s="114">
        <v>1</v>
      </c>
      <c r="O32" s="114">
        <v>0</v>
      </c>
      <c r="P32" s="114">
        <v>0</v>
      </c>
      <c r="Q32" s="114">
        <v>1</v>
      </c>
      <c r="R32" s="114">
        <v>3</v>
      </c>
      <c r="S32" s="114">
        <v>8</v>
      </c>
      <c r="T32" s="114">
        <v>16</v>
      </c>
      <c r="U32" s="114">
        <v>12</v>
      </c>
      <c r="V32" s="114">
        <v>11</v>
      </c>
      <c r="W32" s="114">
        <v>1</v>
      </c>
      <c r="X32" s="114">
        <v>0</v>
      </c>
      <c r="Y32" s="114">
        <v>0</v>
      </c>
      <c r="Z32" s="114">
        <v>0</v>
      </c>
      <c r="AA32" s="114">
        <v>2</v>
      </c>
      <c r="AB32" s="114">
        <v>1</v>
      </c>
      <c r="AC32" s="114">
        <v>218</v>
      </c>
      <c r="AD32" s="114">
        <v>657014</v>
      </c>
      <c r="AE32" s="114">
        <v>779</v>
      </c>
      <c r="AF32" s="115">
        <v>112516</v>
      </c>
      <c r="AG32" s="112">
        <v>599</v>
      </c>
      <c r="AI32" s="118"/>
    </row>
    <row r="33" spans="1:33" ht="21" customHeight="1">
      <c r="A33" s="116"/>
      <c r="B33" s="106" t="s">
        <v>153</v>
      </c>
      <c r="C33" s="106"/>
      <c r="D33" s="107"/>
      <c r="E33" s="108">
        <v>1432</v>
      </c>
      <c r="F33" s="109">
        <v>467</v>
      </c>
      <c r="G33" s="109">
        <v>965</v>
      </c>
      <c r="H33" s="114">
        <v>6</v>
      </c>
      <c r="I33" s="114">
        <v>493</v>
      </c>
      <c r="J33" s="114">
        <v>317</v>
      </c>
      <c r="K33" s="114">
        <v>324</v>
      </c>
      <c r="L33" s="114">
        <v>179</v>
      </c>
      <c r="M33" s="114">
        <v>58</v>
      </c>
      <c r="N33" s="114">
        <v>35</v>
      </c>
      <c r="O33" s="114">
        <v>14</v>
      </c>
      <c r="P33" s="114">
        <v>6</v>
      </c>
      <c r="Q33" s="114">
        <v>59</v>
      </c>
      <c r="R33" s="114">
        <v>154</v>
      </c>
      <c r="S33" s="114">
        <v>154</v>
      </c>
      <c r="T33" s="114">
        <v>269</v>
      </c>
      <c r="U33" s="114">
        <v>247</v>
      </c>
      <c r="V33" s="114">
        <v>165</v>
      </c>
      <c r="W33" s="114">
        <v>57</v>
      </c>
      <c r="X33" s="114">
        <v>56</v>
      </c>
      <c r="Y33" s="114">
        <v>3</v>
      </c>
      <c r="Z33" s="114">
        <v>9</v>
      </c>
      <c r="AA33" s="114">
        <v>8</v>
      </c>
      <c r="AB33" s="114">
        <v>251</v>
      </c>
      <c r="AC33" s="114">
        <v>10715</v>
      </c>
      <c r="AD33" s="114">
        <v>17898298</v>
      </c>
      <c r="AE33" s="114">
        <v>399205</v>
      </c>
      <c r="AF33" s="115">
        <v>2362667</v>
      </c>
      <c r="AG33" s="112">
        <v>60</v>
      </c>
    </row>
    <row r="34" spans="1:35" ht="12" customHeight="1">
      <c r="A34" s="116"/>
      <c r="B34" s="106"/>
      <c r="C34" s="106" t="s">
        <v>154</v>
      </c>
      <c r="D34" s="107"/>
      <c r="E34" s="108">
        <v>343</v>
      </c>
      <c r="F34" s="113">
        <v>62</v>
      </c>
      <c r="G34" s="113">
        <v>281</v>
      </c>
      <c r="H34" s="114">
        <v>0</v>
      </c>
      <c r="I34" s="114">
        <v>80</v>
      </c>
      <c r="J34" s="114">
        <v>73</v>
      </c>
      <c r="K34" s="114">
        <v>107</v>
      </c>
      <c r="L34" s="114">
        <v>61</v>
      </c>
      <c r="M34" s="114">
        <v>18</v>
      </c>
      <c r="N34" s="114">
        <v>2</v>
      </c>
      <c r="O34" s="114">
        <v>2</v>
      </c>
      <c r="P34" s="114">
        <v>0</v>
      </c>
      <c r="Q34" s="114">
        <v>6</v>
      </c>
      <c r="R34" s="114">
        <v>45</v>
      </c>
      <c r="S34" s="114">
        <v>49</v>
      </c>
      <c r="T34" s="114">
        <v>90</v>
      </c>
      <c r="U34" s="114">
        <v>71</v>
      </c>
      <c r="V34" s="114">
        <v>37</v>
      </c>
      <c r="W34" s="114">
        <v>14</v>
      </c>
      <c r="X34" s="114">
        <v>20</v>
      </c>
      <c r="Y34" s="114">
        <v>1</v>
      </c>
      <c r="Z34" s="114">
        <v>1</v>
      </c>
      <c r="AA34" s="114">
        <v>0</v>
      </c>
      <c r="AB34" s="114">
        <v>9</v>
      </c>
      <c r="AC34" s="114">
        <v>2570</v>
      </c>
      <c r="AD34" s="114">
        <v>4583973</v>
      </c>
      <c r="AE34" s="114">
        <v>22615</v>
      </c>
      <c r="AF34" s="115">
        <v>416464</v>
      </c>
      <c r="AG34" s="112">
        <v>601</v>
      </c>
      <c r="AI34" s="118"/>
    </row>
    <row r="35" spans="1:35" ht="12" customHeight="1">
      <c r="A35" s="116"/>
      <c r="B35" s="106"/>
      <c r="C35" s="106" t="s">
        <v>155</v>
      </c>
      <c r="D35" s="107"/>
      <c r="E35" s="108">
        <v>17</v>
      </c>
      <c r="F35" s="113">
        <v>7</v>
      </c>
      <c r="G35" s="113">
        <v>10</v>
      </c>
      <c r="H35" s="114">
        <v>0</v>
      </c>
      <c r="I35" s="114">
        <v>6</v>
      </c>
      <c r="J35" s="114">
        <v>6</v>
      </c>
      <c r="K35" s="114">
        <v>3</v>
      </c>
      <c r="L35" s="114">
        <v>2</v>
      </c>
      <c r="M35" s="114">
        <v>0</v>
      </c>
      <c r="N35" s="114">
        <v>0</v>
      </c>
      <c r="O35" s="114">
        <v>0</v>
      </c>
      <c r="P35" s="114">
        <v>0</v>
      </c>
      <c r="Q35" s="114">
        <v>0</v>
      </c>
      <c r="R35" s="114">
        <v>1</v>
      </c>
      <c r="S35" s="114">
        <v>2</v>
      </c>
      <c r="T35" s="114">
        <v>2</v>
      </c>
      <c r="U35" s="114">
        <v>2</v>
      </c>
      <c r="V35" s="114">
        <v>4</v>
      </c>
      <c r="W35" s="114">
        <v>2</v>
      </c>
      <c r="X35" s="114">
        <v>2</v>
      </c>
      <c r="Y35" s="114">
        <v>0</v>
      </c>
      <c r="Z35" s="114">
        <v>0</v>
      </c>
      <c r="AA35" s="114">
        <v>0</v>
      </c>
      <c r="AB35" s="114">
        <v>2</v>
      </c>
      <c r="AC35" s="114">
        <v>77</v>
      </c>
      <c r="AD35" s="114">
        <v>84310</v>
      </c>
      <c r="AE35" s="114">
        <v>400</v>
      </c>
      <c r="AF35" s="115">
        <v>13635</v>
      </c>
      <c r="AG35" s="112">
        <v>602</v>
      </c>
      <c r="AI35" s="118"/>
    </row>
    <row r="36" spans="1:33" ht="12" customHeight="1">
      <c r="A36" s="116"/>
      <c r="B36" s="106"/>
      <c r="C36" s="106" t="s">
        <v>156</v>
      </c>
      <c r="D36" s="107"/>
      <c r="E36" s="108">
        <v>189</v>
      </c>
      <c r="F36" s="109">
        <v>17</v>
      </c>
      <c r="G36" s="109">
        <v>172</v>
      </c>
      <c r="H36" s="114">
        <v>0</v>
      </c>
      <c r="I36" s="114">
        <v>15</v>
      </c>
      <c r="J36" s="114">
        <v>38</v>
      </c>
      <c r="K36" s="114">
        <v>75</v>
      </c>
      <c r="L36" s="114">
        <v>49</v>
      </c>
      <c r="M36" s="114">
        <v>8</v>
      </c>
      <c r="N36" s="114">
        <v>2</v>
      </c>
      <c r="O36" s="114">
        <v>1</v>
      </c>
      <c r="P36" s="114">
        <v>1</v>
      </c>
      <c r="Q36" s="114">
        <v>2</v>
      </c>
      <c r="R36" s="114">
        <v>11</v>
      </c>
      <c r="S36" s="114">
        <v>4</v>
      </c>
      <c r="T36" s="114">
        <v>8</v>
      </c>
      <c r="U36" s="114">
        <v>10</v>
      </c>
      <c r="V36" s="114">
        <v>6</v>
      </c>
      <c r="W36" s="114">
        <v>1</v>
      </c>
      <c r="X36" s="114">
        <v>0</v>
      </c>
      <c r="Y36" s="114">
        <v>0</v>
      </c>
      <c r="Z36" s="114">
        <v>0</v>
      </c>
      <c r="AA36" s="114">
        <v>0</v>
      </c>
      <c r="AB36" s="114">
        <v>147</v>
      </c>
      <c r="AC36" s="114">
        <v>1678</v>
      </c>
      <c r="AD36" s="114">
        <v>5173292</v>
      </c>
      <c r="AE36" s="114">
        <v>80920</v>
      </c>
      <c r="AF36" s="115">
        <v>180810</v>
      </c>
      <c r="AG36" s="112">
        <v>603</v>
      </c>
    </row>
    <row r="37" spans="1:33" ht="12" customHeight="1">
      <c r="A37" s="116"/>
      <c r="B37" s="106"/>
      <c r="C37" s="106" t="s">
        <v>157</v>
      </c>
      <c r="D37" s="107"/>
      <c r="E37" s="108">
        <v>174</v>
      </c>
      <c r="F37" s="113">
        <v>51</v>
      </c>
      <c r="G37" s="113">
        <v>123</v>
      </c>
      <c r="H37" s="114">
        <v>1</v>
      </c>
      <c r="I37" s="114">
        <v>42</v>
      </c>
      <c r="J37" s="114">
        <v>28</v>
      </c>
      <c r="K37" s="114">
        <v>31</v>
      </c>
      <c r="L37" s="114">
        <v>28</v>
      </c>
      <c r="M37" s="114">
        <v>19</v>
      </c>
      <c r="N37" s="114">
        <v>21</v>
      </c>
      <c r="O37" s="114">
        <v>4</v>
      </c>
      <c r="P37" s="114">
        <v>0</v>
      </c>
      <c r="Q37" s="114">
        <v>3</v>
      </c>
      <c r="R37" s="114">
        <v>8</v>
      </c>
      <c r="S37" s="114">
        <v>14</v>
      </c>
      <c r="T37" s="114">
        <v>22</v>
      </c>
      <c r="U37" s="114">
        <v>19</v>
      </c>
      <c r="V37" s="114">
        <v>24</v>
      </c>
      <c r="W37" s="114">
        <v>11</v>
      </c>
      <c r="X37" s="114">
        <v>12</v>
      </c>
      <c r="Y37" s="114">
        <v>0</v>
      </c>
      <c r="Z37" s="114">
        <v>0</v>
      </c>
      <c r="AA37" s="114">
        <v>0</v>
      </c>
      <c r="AB37" s="114">
        <v>61</v>
      </c>
      <c r="AC37" s="114">
        <v>2244</v>
      </c>
      <c r="AD37" s="114">
        <v>2025472</v>
      </c>
      <c r="AE37" s="114">
        <v>250654</v>
      </c>
      <c r="AF37" s="115">
        <v>260759</v>
      </c>
      <c r="AG37" s="112">
        <v>604</v>
      </c>
    </row>
    <row r="38" spans="1:33" ht="12" customHeight="1">
      <c r="A38" s="116"/>
      <c r="B38" s="106"/>
      <c r="C38" s="106" t="s">
        <v>158</v>
      </c>
      <c r="D38" s="107"/>
      <c r="E38" s="108">
        <v>121</v>
      </c>
      <c r="F38" s="113">
        <v>40</v>
      </c>
      <c r="G38" s="113">
        <v>81</v>
      </c>
      <c r="H38" s="114">
        <v>1</v>
      </c>
      <c r="I38" s="114">
        <v>53</v>
      </c>
      <c r="J38" s="114">
        <v>26</v>
      </c>
      <c r="K38" s="114">
        <v>22</v>
      </c>
      <c r="L38" s="114">
        <v>9</v>
      </c>
      <c r="M38" s="114">
        <v>4</v>
      </c>
      <c r="N38" s="114">
        <v>2</v>
      </c>
      <c r="O38" s="114">
        <v>4</v>
      </c>
      <c r="P38" s="114">
        <v>0</v>
      </c>
      <c r="Q38" s="114">
        <v>1</v>
      </c>
      <c r="R38" s="114">
        <v>8</v>
      </c>
      <c r="S38" s="114">
        <v>14</v>
      </c>
      <c r="T38" s="114">
        <v>19</v>
      </c>
      <c r="U38" s="114">
        <v>28</v>
      </c>
      <c r="V38" s="114">
        <v>24</v>
      </c>
      <c r="W38" s="114">
        <v>11</v>
      </c>
      <c r="X38" s="114">
        <v>8</v>
      </c>
      <c r="Y38" s="114">
        <v>2</v>
      </c>
      <c r="Z38" s="114">
        <v>4</v>
      </c>
      <c r="AA38" s="114">
        <v>2</v>
      </c>
      <c r="AB38" s="114">
        <v>0</v>
      </c>
      <c r="AC38" s="114">
        <v>860</v>
      </c>
      <c r="AD38" s="114">
        <v>2002125</v>
      </c>
      <c r="AE38" s="114">
        <v>18310</v>
      </c>
      <c r="AF38" s="115">
        <v>425316</v>
      </c>
      <c r="AG38" s="112">
        <v>605</v>
      </c>
    </row>
    <row r="39" spans="1:33" ht="12" customHeight="1">
      <c r="A39" s="116"/>
      <c r="B39" s="106"/>
      <c r="C39" s="106" t="s">
        <v>159</v>
      </c>
      <c r="D39" s="107"/>
      <c r="E39" s="108">
        <v>3</v>
      </c>
      <c r="F39" s="113">
        <v>1</v>
      </c>
      <c r="G39" s="113">
        <v>2</v>
      </c>
      <c r="H39" s="114">
        <v>0</v>
      </c>
      <c r="I39" s="114">
        <v>1</v>
      </c>
      <c r="J39" s="114">
        <v>1</v>
      </c>
      <c r="K39" s="114">
        <v>1</v>
      </c>
      <c r="L39" s="114">
        <v>0</v>
      </c>
      <c r="M39" s="114">
        <v>0</v>
      </c>
      <c r="N39" s="114">
        <v>0</v>
      </c>
      <c r="O39" s="114">
        <v>0</v>
      </c>
      <c r="P39" s="114">
        <v>0</v>
      </c>
      <c r="Q39" s="114">
        <v>0</v>
      </c>
      <c r="R39" s="114">
        <v>0</v>
      </c>
      <c r="S39" s="114">
        <v>1</v>
      </c>
      <c r="T39" s="114">
        <v>0</v>
      </c>
      <c r="U39" s="114">
        <v>0</v>
      </c>
      <c r="V39" s="114">
        <v>1</v>
      </c>
      <c r="W39" s="114">
        <v>1</v>
      </c>
      <c r="X39" s="114">
        <v>0</v>
      </c>
      <c r="Y39" s="114">
        <v>0</v>
      </c>
      <c r="Z39" s="114">
        <v>0</v>
      </c>
      <c r="AA39" s="114">
        <v>0</v>
      </c>
      <c r="AB39" s="114">
        <v>0</v>
      </c>
      <c r="AC39" s="114">
        <v>12</v>
      </c>
      <c r="AD39" s="114">
        <v>13563</v>
      </c>
      <c r="AE39" s="114">
        <v>507</v>
      </c>
      <c r="AF39" s="115">
        <v>3814</v>
      </c>
      <c r="AG39" s="112">
        <v>606</v>
      </c>
    </row>
    <row r="40" spans="1:33" ht="12" customHeight="1">
      <c r="A40" s="116"/>
      <c r="B40" s="106"/>
      <c r="C40" s="106" t="s">
        <v>160</v>
      </c>
      <c r="D40" s="107"/>
      <c r="E40" s="108">
        <v>70</v>
      </c>
      <c r="F40" s="113">
        <v>17</v>
      </c>
      <c r="G40" s="113">
        <v>53</v>
      </c>
      <c r="H40" s="114">
        <v>0</v>
      </c>
      <c r="I40" s="114">
        <v>33</v>
      </c>
      <c r="J40" s="114">
        <v>22</v>
      </c>
      <c r="K40" s="114">
        <v>11</v>
      </c>
      <c r="L40" s="114">
        <v>4</v>
      </c>
      <c r="M40" s="114">
        <v>0</v>
      </c>
      <c r="N40" s="114">
        <v>0</v>
      </c>
      <c r="O40" s="114">
        <v>0</v>
      </c>
      <c r="P40" s="114">
        <v>0</v>
      </c>
      <c r="Q40" s="114">
        <v>0</v>
      </c>
      <c r="R40" s="114">
        <v>3</v>
      </c>
      <c r="S40" s="114">
        <v>6</v>
      </c>
      <c r="T40" s="114">
        <v>20</v>
      </c>
      <c r="U40" s="114">
        <v>21</v>
      </c>
      <c r="V40" s="114">
        <v>17</v>
      </c>
      <c r="W40" s="114">
        <v>1</v>
      </c>
      <c r="X40" s="114">
        <v>0</v>
      </c>
      <c r="Y40" s="114">
        <v>0</v>
      </c>
      <c r="Z40" s="114">
        <v>0</v>
      </c>
      <c r="AA40" s="114">
        <v>0</v>
      </c>
      <c r="AB40" s="114">
        <v>2</v>
      </c>
      <c r="AC40" s="114">
        <v>239</v>
      </c>
      <c r="AD40" s="114">
        <v>291038</v>
      </c>
      <c r="AE40" s="114">
        <v>1866</v>
      </c>
      <c r="AF40" s="115">
        <v>41288</v>
      </c>
      <c r="AG40" s="112">
        <v>607</v>
      </c>
    </row>
    <row r="41" spans="1:33" s="126" customFormat="1" ht="12.75" customHeight="1" thickBot="1">
      <c r="A41" s="119"/>
      <c r="B41" s="120"/>
      <c r="C41" s="120" t="s">
        <v>161</v>
      </c>
      <c r="D41" s="120"/>
      <c r="E41" s="121">
        <v>515</v>
      </c>
      <c r="F41" s="122">
        <v>272</v>
      </c>
      <c r="G41" s="122">
        <v>243</v>
      </c>
      <c r="H41" s="123">
        <v>4</v>
      </c>
      <c r="I41" s="123">
        <v>263</v>
      </c>
      <c r="J41" s="123">
        <v>123</v>
      </c>
      <c r="K41" s="123">
        <v>74</v>
      </c>
      <c r="L41" s="123">
        <v>26</v>
      </c>
      <c r="M41" s="123">
        <v>9</v>
      </c>
      <c r="N41" s="123">
        <v>8</v>
      </c>
      <c r="O41" s="123">
        <v>3</v>
      </c>
      <c r="P41" s="123">
        <v>5</v>
      </c>
      <c r="Q41" s="123">
        <v>47</v>
      </c>
      <c r="R41" s="123">
        <v>78</v>
      </c>
      <c r="S41" s="123">
        <v>64</v>
      </c>
      <c r="T41" s="123">
        <v>108</v>
      </c>
      <c r="U41" s="123">
        <v>96</v>
      </c>
      <c r="V41" s="123">
        <v>52</v>
      </c>
      <c r="W41" s="123">
        <v>16</v>
      </c>
      <c r="X41" s="123">
        <v>14</v>
      </c>
      <c r="Y41" s="123">
        <v>0</v>
      </c>
      <c r="Z41" s="123">
        <v>4</v>
      </c>
      <c r="AA41" s="123">
        <v>6</v>
      </c>
      <c r="AB41" s="123">
        <v>30</v>
      </c>
      <c r="AC41" s="123">
        <v>3035</v>
      </c>
      <c r="AD41" s="123">
        <v>3724525</v>
      </c>
      <c r="AE41" s="123">
        <v>23933</v>
      </c>
      <c r="AF41" s="124">
        <v>1020581</v>
      </c>
      <c r="AG41" s="125">
        <v>609</v>
      </c>
    </row>
    <row r="42" ht="0.75" customHeight="1">
      <c r="B42" s="14"/>
    </row>
    <row r="43" ht="13.5" customHeight="1">
      <c r="B43" s="23" t="s">
        <v>23</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sheetData>
  <mergeCells count="10">
    <mergeCell ref="B7:D7"/>
    <mergeCell ref="B4:D6"/>
    <mergeCell ref="AC4:AC6"/>
    <mergeCell ref="E5:E6"/>
    <mergeCell ref="F5:G5"/>
    <mergeCell ref="H5:P5"/>
    <mergeCell ref="AD4:AD6"/>
    <mergeCell ref="AE4:AE6"/>
    <mergeCell ref="AF4:AF6"/>
    <mergeCell ref="AG4:AG6"/>
  </mergeCells>
  <printOptions/>
  <pageMargins left="0.7874015748031497" right="0.7874015748031497" top="0.984251968503937" bottom="0.984251968503937" header="0.5118110236220472" footer="0.5118110236220472"/>
  <pageSetup fitToHeight="1" fitToWidth="1" horizontalDpi="600" verticalDpi="600" orientation="landscape" paperSize="8" scale="70" r:id="rId1"/>
  <colBreaks count="1" manualBreakCount="1">
    <brk id="16" max="44" man="1"/>
  </colBreaks>
</worksheet>
</file>

<file path=xl/worksheets/sheet4.xml><?xml version="1.0" encoding="utf-8"?>
<worksheet xmlns="http://schemas.openxmlformats.org/spreadsheetml/2006/main" xmlns:r="http://schemas.openxmlformats.org/officeDocument/2006/relationships">
  <dimension ref="B1:R15"/>
  <sheetViews>
    <sheetView showGridLines="0" workbookViewId="0" topLeftCell="A1">
      <selection activeCell="A1" sqref="A1"/>
    </sheetView>
  </sheetViews>
  <sheetFormatPr defaultColWidth="9.00390625" defaultRowHeight="13.5"/>
  <cols>
    <col min="1" max="1" width="3.625" style="1" customWidth="1"/>
    <col min="2" max="2" width="10.00390625" style="1" customWidth="1"/>
    <col min="3" max="3" width="6.375" style="1" customWidth="1"/>
    <col min="4" max="4" width="10.75390625" style="1" bestFit="1" customWidth="1"/>
    <col min="5" max="5" width="8.125" style="1" customWidth="1"/>
    <col min="6" max="6" width="14.50390625" style="1" bestFit="1" customWidth="1"/>
    <col min="7" max="7" width="13.25390625" style="1" bestFit="1" customWidth="1"/>
    <col min="8" max="8" width="11.375" style="1" customWidth="1"/>
    <col min="9" max="9" width="13.25390625" style="1" bestFit="1" customWidth="1"/>
    <col min="10" max="10" width="11.125" style="1" customWidth="1"/>
    <col min="11" max="11" width="10.125" style="1" customWidth="1"/>
    <col min="12" max="12" width="13.25390625" style="1" bestFit="1" customWidth="1"/>
    <col min="13" max="13" width="11.875" style="1" customWidth="1"/>
    <col min="14" max="14" width="13.25390625" style="1" bestFit="1" customWidth="1"/>
    <col min="15" max="15" width="11.875" style="1" customWidth="1"/>
    <col min="16" max="16" width="13.25390625" style="1" bestFit="1" customWidth="1"/>
    <col min="17" max="17" width="11.375" style="1" customWidth="1"/>
    <col min="18" max="18" width="12.00390625" style="1" customWidth="1"/>
    <col min="19" max="16384" width="9.00390625" style="1" customWidth="1"/>
  </cols>
  <sheetData>
    <row r="1" ht="13.5">
      <c r="R1" s="44"/>
    </row>
    <row r="2" spans="5:18" ht="10.5" customHeight="1">
      <c r="E2" s="128"/>
      <c r="R2" s="44"/>
    </row>
    <row r="3" ht="13.5">
      <c r="B3" s="129" t="s">
        <v>162</v>
      </c>
    </row>
    <row r="4" s="131" customFormat="1" ht="13.5" customHeight="1" thickBot="1">
      <c r="B4" s="130" t="s">
        <v>163</v>
      </c>
    </row>
    <row r="5" spans="2:18" ht="15" customHeight="1">
      <c r="B5" s="154" t="s">
        <v>164</v>
      </c>
      <c r="C5" s="196" t="s">
        <v>165</v>
      </c>
      <c r="D5" s="196" t="s">
        <v>182</v>
      </c>
      <c r="E5" s="198" t="s">
        <v>166</v>
      </c>
      <c r="F5" s="46" t="s">
        <v>167</v>
      </c>
      <c r="G5" s="47"/>
      <c r="H5" s="47"/>
      <c r="I5" s="47"/>
      <c r="J5" s="47"/>
      <c r="K5" s="47"/>
      <c r="L5" s="47"/>
      <c r="M5" s="47"/>
      <c r="N5" s="47"/>
      <c r="O5" s="47"/>
      <c r="P5" s="47"/>
      <c r="Q5" s="47"/>
      <c r="R5" s="47"/>
    </row>
    <row r="6" spans="2:18" ht="15" customHeight="1">
      <c r="B6" s="194"/>
      <c r="C6" s="197"/>
      <c r="D6" s="197"/>
      <c r="E6" s="197"/>
      <c r="F6" s="168" t="s">
        <v>168</v>
      </c>
      <c r="G6" s="132" t="s">
        <v>169</v>
      </c>
      <c r="H6" s="132"/>
      <c r="I6" s="132"/>
      <c r="J6" s="132"/>
      <c r="K6" s="133"/>
      <c r="L6" s="168" t="s">
        <v>170</v>
      </c>
      <c r="M6" s="168" t="s">
        <v>183</v>
      </c>
      <c r="N6" s="193" t="s">
        <v>184</v>
      </c>
      <c r="O6" s="168" t="s">
        <v>171</v>
      </c>
      <c r="P6" s="193" t="s">
        <v>185</v>
      </c>
      <c r="Q6" s="168" t="s">
        <v>186</v>
      </c>
      <c r="R6" s="191" t="s">
        <v>187</v>
      </c>
    </row>
    <row r="7" spans="2:18" ht="29.25" customHeight="1">
      <c r="B7" s="195"/>
      <c r="C7" s="190"/>
      <c r="D7" s="190"/>
      <c r="E7" s="190"/>
      <c r="F7" s="190"/>
      <c r="G7" s="54" t="s">
        <v>172</v>
      </c>
      <c r="H7" s="134" t="s">
        <v>173</v>
      </c>
      <c r="I7" s="134" t="s">
        <v>174</v>
      </c>
      <c r="J7" s="134" t="s">
        <v>188</v>
      </c>
      <c r="K7" s="134" t="s">
        <v>175</v>
      </c>
      <c r="L7" s="190"/>
      <c r="M7" s="190"/>
      <c r="N7" s="190"/>
      <c r="O7" s="190"/>
      <c r="P7" s="190"/>
      <c r="Q7" s="190"/>
      <c r="R7" s="192"/>
    </row>
    <row r="8" spans="2:18" s="138" customFormat="1" ht="15" customHeight="1">
      <c r="B8" s="135" t="s">
        <v>176</v>
      </c>
      <c r="C8" s="136">
        <v>46</v>
      </c>
      <c r="D8" s="137">
        <v>221136</v>
      </c>
      <c r="E8" s="137">
        <v>5486</v>
      </c>
      <c r="F8" s="137">
        <v>16076671</v>
      </c>
      <c r="G8" s="137">
        <v>3115095</v>
      </c>
      <c r="H8" s="137">
        <v>632826</v>
      </c>
      <c r="I8" s="137">
        <v>1618384</v>
      </c>
      <c r="J8" s="137">
        <v>308447</v>
      </c>
      <c r="K8" s="137">
        <v>555438</v>
      </c>
      <c r="L8" s="137">
        <v>7371149</v>
      </c>
      <c r="M8" s="137">
        <v>764802</v>
      </c>
      <c r="N8" s="137">
        <v>1204437</v>
      </c>
      <c r="O8" s="137">
        <v>489085</v>
      </c>
      <c r="P8" s="137">
        <v>2683789</v>
      </c>
      <c r="Q8" s="137">
        <v>158165</v>
      </c>
      <c r="R8" s="137">
        <v>79928</v>
      </c>
    </row>
    <row r="9" spans="2:18" s="138" customFormat="1" ht="15" customHeight="1">
      <c r="B9" s="135" t="s">
        <v>177</v>
      </c>
      <c r="C9" s="136">
        <v>48</v>
      </c>
      <c r="D9" s="137">
        <v>225660</v>
      </c>
      <c r="E9" s="137">
        <v>5695</v>
      </c>
      <c r="F9" s="137">
        <v>16290859</v>
      </c>
      <c r="G9" s="137">
        <v>3081824</v>
      </c>
      <c r="H9" s="137">
        <v>619415</v>
      </c>
      <c r="I9" s="137">
        <v>1594633</v>
      </c>
      <c r="J9" s="137">
        <v>309998</v>
      </c>
      <c r="K9" s="137">
        <v>557778</v>
      </c>
      <c r="L9" s="137">
        <v>7546306</v>
      </c>
      <c r="M9" s="137">
        <v>866835</v>
      </c>
      <c r="N9" s="137">
        <v>1270353</v>
      </c>
      <c r="O9" s="137">
        <v>536936</v>
      </c>
      <c r="P9" s="137">
        <v>2747941</v>
      </c>
      <c r="Q9" s="137">
        <v>154772</v>
      </c>
      <c r="R9" s="137">
        <v>85447</v>
      </c>
    </row>
    <row r="10" spans="2:18" s="139" customFormat="1" ht="15" customHeight="1">
      <c r="B10" s="135" t="s">
        <v>189</v>
      </c>
      <c r="C10" s="137">
        <v>49</v>
      </c>
      <c r="D10" s="137">
        <v>232964</v>
      </c>
      <c r="E10" s="137">
        <v>5478</v>
      </c>
      <c r="F10" s="137">
        <v>16456344</v>
      </c>
      <c r="G10" s="137">
        <v>2991724</v>
      </c>
      <c r="H10" s="137">
        <v>608573</v>
      </c>
      <c r="I10" s="137">
        <v>1545208</v>
      </c>
      <c r="J10" s="137">
        <v>292109</v>
      </c>
      <c r="K10" s="137">
        <v>545834</v>
      </c>
      <c r="L10" s="137">
        <v>7570948</v>
      </c>
      <c r="M10" s="137">
        <v>776071</v>
      </c>
      <c r="N10" s="137">
        <v>1455429</v>
      </c>
      <c r="O10" s="137">
        <v>598245</v>
      </c>
      <c r="P10" s="137">
        <v>2815077</v>
      </c>
      <c r="Q10" s="137">
        <v>156860</v>
      </c>
      <c r="R10" s="137">
        <v>91990</v>
      </c>
    </row>
    <row r="11" spans="2:18" s="139" customFormat="1" ht="15" customHeight="1">
      <c r="B11" s="135" t="s">
        <v>190</v>
      </c>
      <c r="C11" s="137">
        <v>48</v>
      </c>
      <c r="D11" s="137">
        <v>230397</v>
      </c>
      <c r="E11" s="137">
        <v>5587</v>
      </c>
      <c r="F11" s="137">
        <v>16816181</v>
      </c>
      <c r="G11" s="137">
        <f>SUM(H11:K11)</f>
        <v>2884602</v>
      </c>
      <c r="H11" s="137">
        <v>589547</v>
      </c>
      <c r="I11" s="137">
        <v>1499122</v>
      </c>
      <c r="J11" s="137">
        <v>292747</v>
      </c>
      <c r="K11" s="137">
        <v>503186</v>
      </c>
      <c r="L11" s="137">
        <v>7907289</v>
      </c>
      <c r="M11" s="137">
        <v>775302</v>
      </c>
      <c r="N11" s="137">
        <v>1468721</v>
      </c>
      <c r="O11" s="137">
        <v>637138</v>
      </c>
      <c r="P11" s="137">
        <v>2897865</v>
      </c>
      <c r="Q11" s="137">
        <v>156108</v>
      </c>
      <c r="R11" s="137">
        <v>89156</v>
      </c>
    </row>
    <row r="12" spans="2:18" s="142" customFormat="1" ht="15" customHeight="1" thickBot="1">
      <c r="B12" s="140" t="s">
        <v>178</v>
      </c>
      <c r="C12" s="141">
        <v>49</v>
      </c>
      <c r="D12" s="141">
        <v>235138</v>
      </c>
      <c r="E12" s="141">
        <v>5646</v>
      </c>
      <c r="F12" s="141">
        <f>SUM(G12,L12:R12)</f>
        <v>16110632</v>
      </c>
      <c r="G12" s="141">
        <v>2481020</v>
      </c>
      <c r="H12" s="141">
        <v>504581</v>
      </c>
      <c r="I12" s="141">
        <v>1305521</v>
      </c>
      <c r="J12" s="141">
        <v>220920</v>
      </c>
      <c r="K12" s="141">
        <v>449998</v>
      </c>
      <c r="L12" s="141">
        <v>8341826</v>
      </c>
      <c r="M12" s="141">
        <v>613005</v>
      </c>
      <c r="N12" s="141">
        <v>1300807</v>
      </c>
      <c r="O12" s="141">
        <v>618096</v>
      </c>
      <c r="P12" s="141">
        <v>2541952</v>
      </c>
      <c r="Q12" s="141">
        <v>138206</v>
      </c>
      <c r="R12" s="141">
        <v>75720</v>
      </c>
    </row>
    <row r="13" s="143" customFormat="1" ht="12">
      <c r="B13" s="143" t="s">
        <v>179</v>
      </c>
    </row>
    <row r="14" s="143" customFormat="1" ht="12">
      <c r="B14" s="144" t="s">
        <v>180</v>
      </c>
    </row>
    <row r="15" ht="13.5">
      <c r="B15" s="145" t="s">
        <v>181</v>
      </c>
    </row>
  </sheetData>
  <mergeCells count="12">
    <mergeCell ref="F6:F7"/>
    <mergeCell ref="B5:B7"/>
    <mergeCell ref="C5:C7"/>
    <mergeCell ref="D5:D7"/>
    <mergeCell ref="E5:E7"/>
    <mergeCell ref="L6:L7"/>
    <mergeCell ref="Q6:Q7"/>
    <mergeCell ref="R6:R7"/>
    <mergeCell ref="M6:M7"/>
    <mergeCell ref="N6:N7"/>
    <mergeCell ref="O6:O7"/>
    <mergeCell ref="P6:P7"/>
  </mergeCells>
  <printOptions/>
  <pageMargins left="0.5905511811023623" right="0.5905511811023623" top="0.7874015748031497" bottom="0.984251968503937" header="0.5118110236220472" footer="0.5118110236220472"/>
  <pageSetup horizontalDpi="300" verticalDpi="300" orientation="landscape" paperSize="9" scale="68" r:id="rId1"/>
  <ignoredErrors>
    <ignoredError sqref="B9:B12" numberStoredAsText="1"/>
    <ignoredError sqref="G1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2011-04-21T07:06:07Z</cp:lastPrinted>
  <dcterms:created xsi:type="dcterms:W3CDTF">1997-01-08T22:48:59Z</dcterms:created>
  <dcterms:modified xsi:type="dcterms:W3CDTF">2011-04-21T07:06:25Z</dcterms:modified>
  <cp:category/>
  <cp:version/>
  <cp:contentType/>
  <cp:contentStatus/>
</cp:coreProperties>
</file>