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●03_令和6年度　様式集(訪問型・管理型)\2_「概算払い」の請求【時期：5月・11月】R6年度\"/>
    </mc:Choice>
  </mc:AlternateContent>
  <bookViews>
    <workbookView xWindow="-120" yWindow="-120" windowWidth="20730" windowHeight="11160" tabRatio="860" activeTab="3"/>
  </bookViews>
  <sheets>
    <sheet name="請求書(管)" sheetId="34" r:id="rId1"/>
    <sheet name="請求書(管)(例)" sheetId="35" r:id="rId2"/>
    <sheet name="請求額内訳書の記入方法" sheetId="24" r:id="rId3"/>
    <sheet name="請求額内訳書" sheetId="39" r:id="rId4"/>
    <sheet name="請求額内訳書 (パターン1)" sheetId="40" r:id="rId5"/>
    <sheet name="請求額内訳書 (パターン2)" sheetId="41" r:id="rId6"/>
  </sheets>
  <definedNames>
    <definedName name="_xlnm.Print_Area" localSheetId="3">請求額内訳書!$A$1:$AO$28</definedName>
    <definedName name="_xlnm.Print_Area" localSheetId="4">'請求額内訳書 (パターン1)'!$A$1:$AO$28</definedName>
    <definedName name="_xlnm.Print_Area" localSheetId="5">'請求額内訳書 (パターン2)'!$A$1:$AO$28</definedName>
    <definedName name="_xlnm.Print_Area" localSheetId="0">'請求書(管)'!$A$1:$AF$46</definedName>
    <definedName name="_xlnm.Print_Area" localSheetId="1">'請求書(管)(例)'!$A$1:$AF$46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9" l="1"/>
  <c r="AJ19" i="41" l="1"/>
  <c r="AL19" i="41" s="1"/>
  <c r="AJ18" i="41"/>
  <c r="AL18" i="41" s="1"/>
  <c r="AJ17" i="41"/>
  <c r="AL17" i="41" s="1"/>
  <c r="AJ16" i="41"/>
  <c r="AL16" i="41" s="1"/>
  <c r="AJ15" i="41"/>
  <c r="AL15" i="41" s="1"/>
  <c r="AJ14" i="41"/>
  <c r="AL14" i="41" s="1"/>
  <c r="AJ13" i="41"/>
  <c r="AL13" i="41" s="1"/>
  <c r="AJ12" i="41"/>
  <c r="AL12" i="41" s="1"/>
  <c r="X6" i="41" s="1"/>
  <c r="AL11" i="41"/>
  <c r="X6" i="39"/>
  <c r="AJ6" i="40"/>
  <c r="E6" i="40" s="1"/>
  <c r="X6" i="40"/>
  <c r="AJ18" i="40"/>
  <c r="AL18" i="40" s="1"/>
  <c r="AJ19" i="40"/>
  <c r="AL19" i="40" s="1"/>
  <c r="AJ17" i="40"/>
  <c r="AL17" i="40" s="1"/>
  <c r="AJ16" i="40"/>
  <c r="AL16" i="40" s="1"/>
  <c r="AL15" i="40"/>
  <c r="AJ15" i="40"/>
  <c r="AJ14" i="40"/>
  <c r="AL14" i="40" s="1"/>
  <c r="AJ13" i="40"/>
  <c r="AL13" i="40" s="1"/>
  <c r="AJ12" i="40"/>
  <c r="AL12" i="40" s="1"/>
  <c r="AL11" i="40"/>
  <c r="AL19" i="39"/>
  <c r="AL18" i="39"/>
  <c r="AJ19" i="39"/>
  <c r="AJ17" i="39"/>
  <c r="AL17" i="39" s="1"/>
  <c r="AJ6" i="39" s="1"/>
  <c r="E6" i="39" s="1"/>
  <c r="AJ16" i="39"/>
  <c r="AL16" i="39" s="1"/>
  <c r="AJ15" i="39"/>
  <c r="AL15" i="39" s="1"/>
  <c r="AJ14" i="39"/>
  <c r="AL14" i="39" s="1"/>
  <c r="AJ13" i="39"/>
  <c r="AL13" i="39" s="1"/>
  <c r="AJ12" i="39"/>
  <c r="AL12" i="39" s="1"/>
  <c r="AL11" i="39"/>
  <c r="AJ6" i="41" l="1"/>
  <c r="E6" i="41" s="1"/>
  <c r="W31" i="35" l="1"/>
</calcChain>
</file>

<file path=xl/comments1.xml><?xml version="1.0" encoding="utf-8"?>
<comments xmlns="http://schemas.openxmlformats.org/spreadsheetml/2006/main">
  <authors>
    <author>中里</author>
  </authors>
  <commentList>
    <comment ref="F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〇管理者経費（利用者数に応じて）
・50名未満なら月100,000円
・50名以上なら月125,000円</t>
        </r>
      </text>
    </comment>
  </commentList>
</comments>
</file>

<file path=xl/comments2.xml><?xml version="1.0" encoding="utf-8"?>
<comments xmlns="http://schemas.openxmlformats.org/spreadsheetml/2006/main">
  <authors>
    <author>中里</author>
  </authors>
  <commentList>
    <comment ref="F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〇管理者経費（利用者数に応じて）
・50名未満なら月100,000円
・50名以上なら月125,000円</t>
        </r>
      </text>
    </comment>
  </commentList>
</comments>
</file>

<file path=xl/sharedStrings.xml><?xml version="1.0" encoding="utf-8"?>
<sst xmlns="http://schemas.openxmlformats.org/spreadsheetml/2006/main" count="330" uniqueCount="107">
  <si>
    <t>補助金等の名称</t>
    <phoneticPr fontId="3"/>
  </si>
  <si>
    <t>団体名</t>
    <rPh sb="0" eb="2">
      <t>ダンタイ</t>
    </rPh>
    <rPh sb="2" eb="3">
      <t>メイ</t>
    </rPh>
    <phoneticPr fontId="3"/>
  </si>
  <si>
    <t>円</t>
    <rPh sb="0" eb="1">
      <t>エン</t>
    </rPh>
    <phoneticPr fontId="3"/>
  </si>
  <si>
    <t>実費分</t>
    <rPh sb="0" eb="2">
      <t>ジッピ</t>
    </rPh>
    <rPh sb="2" eb="3">
      <t>ブン</t>
    </rPh>
    <phoneticPr fontId="3"/>
  </si>
  <si>
    <t>補助事業等の名称</t>
    <phoneticPr fontId="3"/>
  </si>
  <si>
    <t>相模原市シニアサポート活動運営事業費補助金</t>
    <phoneticPr fontId="1"/>
  </si>
  <si>
    <t>その他収入</t>
    <rPh sb="2" eb="3">
      <t>タ</t>
    </rPh>
    <rPh sb="3" eb="5">
      <t>シュウニュウ</t>
    </rPh>
    <phoneticPr fontId="1"/>
  </si>
  <si>
    <t>活動費加算</t>
    <rPh sb="0" eb="2">
      <t>カツドウ</t>
    </rPh>
    <rPh sb="2" eb="3">
      <t>ヒ</t>
    </rPh>
    <rPh sb="3" eb="5">
      <t>カサン</t>
    </rPh>
    <phoneticPr fontId="3"/>
  </si>
  <si>
    <t>合計金額</t>
    <rPh sb="0" eb="2">
      <t>ゴウケイ</t>
    </rPh>
    <rPh sb="2" eb="4">
      <t>キンガク</t>
    </rPh>
    <phoneticPr fontId="1"/>
  </si>
  <si>
    <t>通所型</t>
    <rPh sb="0" eb="2">
      <t>ツウショ</t>
    </rPh>
    <rPh sb="2" eb="3">
      <t>ガタ</t>
    </rPh>
    <phoneticPr fontId="1"/>
  </si>
  <si>
    <t>市補助金外</t>
    <rPh sb="0" eb="1">
      <t>シ</t>
    </rPh>
    <rPh sb="1" eb="4">
      <t>ホジョキン</t>
    </rPh>
    <rPh sb="4" eb="5">
      <t>ガイ</t>
    </rPh>
    <phoneticPr fontId="3"/>
  </si>
  <si>
    <t>合計
回数</t>
    <rPh sb="0" eb="2">
      <t>ゴウケイ</t>
    </rPh>
    <rPh sb="3" eb="5">
      <t>カイスウ</t>
    </rPh>
    <phoneticPr fontId="1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</si>
  <si>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1"/>
  </si>
  <si>
    <t>　　　　月</t>
    <rPh sb="4" eb="5">
      <t>ツキ</t>
    </rPh>
    <phoneticPr fontId="1"/>
  </si>
  <si>
    <t>円</t>
    <rPh sb="0" eb="1">
      <t>エン</t>
    </rPh>
    <phoneticPr fontId="1"/>
  </si>
  <si>
    <t>パターン</t>
    <phoneticPr fontId="1"/>
  </si>
  <si>
    <t>請求内容</t>
    <rPh sb="0" eb="2">
      <t>セイキュウ</t>
    </rPh>
    <rPh sb="2" eb="4">
      <t>ナイヨウ</t>
    </rPh>
    <phoneticPr fontId="1"/>
  </si>
  <si>
    <t>予算書の金額を一括</t>
    <rPh sb="0" eb="3">
      <t>ヨサンショ</t>
    </rPh>
    <rPh sb="4" eb="6">
      <t>キンガク</t>
    </rPh>
    <rPh sb="7" eb="9">
      <t>イッカツ</t>
    </rPh>
    <phoneticPr fontId="1"/>
  </si>
  <si>
    <t>有</t>
    <rPh sb="0" eb="1">
      <t>アリ</t>
    </rPh>
    <phoneticPr fontId="1"/>
  </si>
  <si>
    <t>請求時期
（内訳書作成時期）</t>
    <rPh sb="0" eb="2">
      <t>セイキュウ</t>
    </rPh>
    <rPh sb="2" eb="4">
      <t>ジキ</t>
    </rPh>
    <rPh sb="6" eb="9">
      <t>ウチワケショ</t>
    </rPh>
    <rPh sb="9" eb="11">
      <t>サクセイ</t>
    </rPh>
    <rPh sb="11" eb="13">
      <t>ジキ</t>
    </rPh>
    <phoneticPr fontId="1"/>
  </si>
  <si>
    <t>年度末精算
の有無</t>
    <rPh sb="0" eb="3">
      <t>ネンドマツ</t>
    </rPh>
    <rPh sb="3" eb="5">
      <t>セイサン</t>
    </rPh>
    <rPh sb="7" eb="9">
      <t>ウム</t>
    </rPh>
    <phoneticPr fontId="1"/>
  </si>
  <si>
    <t>請求内訳</t>
    <rPh sb="0" eb="2">
      <t>セイキュウ</t>
    </rPh>
    <rPh sb="2" eb="4">
      <t>ウチワケ</t>
    </rPh>
    <phoneticPr fontId="1"/>
  </si>
  <si>
    <t>加算費</t>
    <rPh sb="0" eb="2">
      <t>カサン</t>
    </rPh>
    <rPh sb="2" eb="3">
      <t>ヒ</t>
    </rPh>
    <phoneticPr fontId="1"/>
  </si>
  <si>
    <t>備考</t>
    <rPh sb="0" eb="2">
      <t>ビコウ</t>
    </rPh>
    <phoneticPr fontId="1"/>
  </si>
  <si>
    <t>●実績（予定）</t>
    <rPh sb="4" eb="6">
      <t>ヨテイ</t>
    </rPh>
    <phoneticPr fontId="1"/>
  </si>
  <si>
    <t>ごみ出し</t>
    <rPh sb="2" eb="3">
      <t>ダ</t>
    </rPh>
    <phoneticPr fontId="1"/>
  </si>
  <si>
    <t>利用者負担金①</t>
    <rPh sb="0" eb="3">
      <t>リヨウシャ</t>
    </rPh>
    <rPh sb="3" eb="5">
      <t>フタン</t>
    </rPh>
    <rPh sb="5" eb="6">
      <t>キン</t>
    </rPh>
    <phoneticPr fontId="3"/>
  </si>
  <si>
    <t>利用者負担金②</t>
    <rPh sb="0" eb="3">
      <t>リヨウシャ</t>
    </rPh>
    <rPh sb="3" eb="5">
      <t>フタン</t>
    </rPh>
    <rPh sb="5" eb="6">
      <t>キン</t>
    </rPh>
    <phoneticPr fontId="3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</si>
  <si>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</si>
  <si>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</si>
  <si>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</si>
  <si>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</si>
  <si>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</si>
  <si>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</si>
  <si>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請求人 名称</t>
    <rPh sb="0" eb="2">
      <t>セイキュウ</t>
    </rPh>
    <rPh sb="2" eb="3">
      <t>ニン</t>
    </rPh>
    <rPh sb="4" eb="6">
      <t>メイショウ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</si>
  <si>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</si>
  <si>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</si>
  <si>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t>　　　</t>
    <phoneticPr fontId="1"/>
  </si>
  <si>
    <t>月</t>
    <rPh sb="0" eb="1">
      <t>ガツ</t>
    </rPh>
    <phoneticPr fontId="1"/>
  </si>
  <si>
    <t>相模原市指令（高障支）第</t>
    <rPh sb="0" eb="4">
      <t>サガミハラシ</t>
    </rPh>
    <rPh sb="4" eb="6">
      <t>シレイ</t>
    </rPh>
    <rPh sb="7" eb="8">
      <t>タカ</t>
    </rPh>
    <phoneticPr fontId="1"/>
  </si>
  <si>
    <t>号</t>
    <rPh sb="0" eb="1">
      <t>ゴウ</t>
    </rPh>
    <phoneticPr fontId="1"/>
  </si>
  <si>
    <t>で交付決定の</t>
    <rPh sb="1" eb="3">
      <t>コウフ</t>
    </rPh>
    <rPh sb="3" eb="5">
      <t>ケッテイ</t>
    </rPh>
    <phoneticPr fontId="1"/>
  </si>
  <si>
    <t>センター長</t>
    <rPh sb="4" eb="5">
      <t>チョウ</t>
    </rPh>
    <phoneticPr fontId="1"/>
  </si>
  <si>
    <t>ありました件につき、相模原市補助金等に係る予算の執行に関する規則第18条の規定により請求します。</t>
    <rPh sb="37" eb="39">
      <t>キテイ</t>
    </rPh>
    <rPh sb="42" eb="44">
      <t>セイキュウ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</si>
  <si>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</si>
  <si>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</si>
  <si>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</si>
  <si>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補助金等交付決定通知額</t>
    <rPh sb="0" eb="3">
      <t>ホジョキン</t>
    </rPh>
    <rPh sb="3" eb="4">
      <t>トウ</t>
    </rPh>
    <rPh sb="4" eb="6">
      <t>コウフ</t>
    </rPh>
    <rPh sb="6" eb="8">
      <t>ケッテイ</t>
    </rPh>
    <rPh sb="8" eb="10">
      <t>ツウチ</t>
    </rPh>
    <rPh sb="10" eb="11">
      <t>ガク</t>
    </rPh>
    <phoneticPr fontId="1"/>
  </si>
  <si>
    <t>既交付額</t>
    <rPh sb="0" eb="1">
      <t>キ</t>
    </rPh>
    <rPh sb="1" eb="3">
      <t>コウフ</t>
    </rPh>
    <rPh sb="3" eb="4">
      <t>ガク</t>
    </rPh>
    <phoneticPr fontId="1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</si>
  <si>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1"/>
  </si>
  <si>
    <t>未交付額</t>
    <rPh sb="0" eb="1">
      <t>ミ</t>
    </rPh>
    <rPh sb="1" eb="4">
      <t>コウフガク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</si>
  <si>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</si>
  <si>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(1)　補助金等交付決定通知書の写し
(2)　請求額内訳書</t>
    <rPh sb="4" eb="6">
      <t>ホジョ</t>
    </rPh>
    <rPh sb="6" eb="7">
      <t>キン</t>
    </rPh>
    <rPh sb="7" eb="8">
      <t>トウ</t>
    </rPh>
    <rPh sb="8" eb="10">
      <t>コウフ</t>
    </rPh>
    <rPh sb="10" eb="12">
      <t>ケッテイ</t>
    </rPh>
    <rPh sb="12" eb="14">
      <t>ツウチ</t>
    </rPh>
    <rPh sb="14" eb="15">
      <t>ショ</t>
    </rPh>
    <rPh sb="16" eb="17">
      <t>ウツ</t>
    </rPh>
    <rPh sb="23" eb="25">
      <t>セイキュウ</t>
    </rPh>
    <rPh sb="25" eb="26">
      <t>ガク</t>
    </rPh>
    <rPh sb="26" eb="28">
      <t>ウチワケ</t>
    </rPh>
    <rPh sb="28" eb="29">
      <t>ショ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</si>
  <si>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
　</t>
    </r>
    <r>
      <rPr>
        <sz val="11"/>
        <color theme="1"/>
        <rFont val="ＭＳ 明朝"/>
        <family val="1"/>
        <charset val="128"/>
      </rPr>
      <t>自署又は押印がない場合は、内容等の確認をさせていただく場合がありますので、下記に連絡先を記載してください。</t>
    </r>
    <phoneticPr fontId="1"/>
  </si>
  <si>
    <t>連絡先　　　　　　　（　　　　　）</t>
    <rPh sb="0" eb="2">
      <t>レンラク</t>
    </rPh>
    <rPh sb="2" eb="3">
      <t>サキ</t>
    </rPh>
    <phoneticPr fontId="1"/>
  </si>
  <si>
    <t>(</t>
    <phoneticPr fontId="1"/>
  </si>
  <si>
    <t>)</t>
    <phoneticPr fontId="1"/>
  </si>
  <si>
    <t>　 法人その他の団体で、自署又は押印がない場合は、上記連絡先のほか、本書類発行についての責任者氏名もあわせて記載してください。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</si>
  <si>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</si>
  <si>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</si>
  <si>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</si>
  <si>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</si>
  <si>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</si>
  <si>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</si>
  <si>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</si>
  <si>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円/回×</t>
    <rPh sb="0" eb="1">
      <t>エン</t>
    </rPh>
    <rPh sb="2" eb="3">
      <t>カイ</t>
    </rPh>
    <phoneticPr fontId="1"/>
  </si>
  <si>
    <t>円/人×</t>
    <rPh sb="0" eb="1">
      <t>エン</t>
    </rPh>
    <rPh sb="2" eb="3">
      <t>ニン</t>
    </rPh>
    <phoneticPr fontId="1"/>
  </si>
  <si>
    <t>年度　補助金等交付請求書（概算払用）</t>
    <rPh sb="0" eb="1">
      <t>ネン</t>
    </rPh>
    <rPh sb="1" eb="2">
      <t>ド</t>
    </rPh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</si>
  <si>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</si>
  <si>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請求額</t>
    <rPh sb="0" eb="3">
      <t>セイキュウガク</t>
    </rPh>
    <phoneticPr fontId="1"/>
  </si>
  <si>
    <t>シニアサポート活動（訪問型・管理型）</t>
    <rPh sb="7" eb="9">
      <t>カツドウ</t>
    </rPh>
    <rPh sb="10" eb="12">
      <t>ホウモン</t>
    </rPh>
    <rPh sb="12" eb="13">
      <t>ガタ</t>
    </rPh>
    <rPh sb="14" eb="17">
      <t>カンリガタ</t>
    </rPh>
    <rPh sb="17" eb="18">
      <t>タイケイ</t>
    </rPh>
    <phoneticPr fontId="1"/>
  </si>
  <si>
    <t>中央シニアセンター</t>
    <rPh sb="0" eb="2">
      <t>チュウオウ</t>
    </rPh>
    <phoneticPr fontId="1"/>
  </si>
  <si>
    <t>理事長</t>
    <rPh sb="0" eb="3">
      <t>リジチョウ</t>
    </rPh>
    <phoneticPr fontId="1"/>
  </si>
  <si>
    <t>予算書の金額の一部
（例）　・基本費のみ</t>
    <rPh sb="0" eb="3">
      <t>ヨサンショ</t>
    </rPh>
    <rPh sb="4" eb="6">
      <t>キンガク</t>
    </rPh>
    <rPh sb="11" eb="12">
      <t>レイ</t>
    </rPh>
    <phoneticPr fontId="1"/>
  </si>
  <si>
    <t>活動基本費</t>
    <rPh sb="0" eb="2">
      <t>カツドウ</t>
    </rPh>
    <rPh sb="2" eb="4">
      <t>キホン</t>
    </rPh>
    <rPh sb="4" eb="5">
      <t>ヒ</t>
    </rPh>
    <phoneticPr fontId="1"/>
  </si>
  <si>
    <t>【概算払い】一部請求</t>
    <rPh sb="1" eb="3">
      <t>ガイサン</t>
    </rPh>
    <rPh sb="3" eb="4">
      <t>ハラ</t>
    </rPh>
    <rPh sb="6" eb="8">
      <t>イチブ</t>
    </rPh>
    <rPh sb="8" eb="10">
      <t>セイキュウ</t>
    </rPh>
    <phoneticPr fontId="1"/>
  </si>
  <si>
    <t>【概算払い】一括請求</t>
    <rPh sb="1" eb="3">
      <t>ガイサン</t>
    </rPh>
    <rPh sb="3" eb="4">
      <t>ハラ</t>
    </rPh>
    <rPh sb="6" eb="8">
      <t>イッカツ</t>
    </rPh>
    <rPh sb="8" eb="10">
      <t>セイキュウ</t>
    </rPh>
    <phoneticPr fontId="1"/>
  </si>
  <si>
    <t>【請求額内訳書】〇請求書提出時に添付してください。</t>
    <rPh sb="1" eb="3">
      <t>セイキュウ</t>
    </rPh>
    <rPh sb="3" eb="4">
      <t>ガク</t>
    </rPh>
    <rPh sb="4" eb="6">
      <t>ウチワケ</t>
    </rPh>
    <rPh sb="6" eb="7">
      <t>ショ</t>
    </rPh>
    <phoneticPr fontId="1"/>
  </si>
  <si>
    <t>申請月
（活動開始）</t>
    <rPh sb="0" eb="2">
      <t>シンセイ</t>
    </rPh>
    <rPh sb="2" eb="3">
      <t>ツキ</t>
    </rPh>
    <phoneticPr fontId="1"/>
  </si>
  <si>
    <t>随時</t>
    <rPh sb="0" eb="2">
      <t>ズイジ</t>
    </rPh>
    <phoneticPr fontId="1"/>
  </si>
  <si>
    <t>申請時に、「概算払い」を選択した団体</t>
    <rPh sb="0" eb="3">
      <t>シンセイジ</t>
    </rPh>
    <rPh sb="6" eb="8">
      <t>ガイサン</t>
    </rPh>
    <rPh sb="8" eb="9">
      <t>ハラ</t>
    </rPh>
    <rPh sb="12" eb="14">
      <t>センタク</t>
    </rPh>
    <rPh sb="16" eb="18">
      <t>ダンタイ</t>
    </rPh>
    <phoneticPr fontId="1"/>
  </si>
  <si>
    <t>シニアサポート活動（訪問型・管理型）</t>
    <rPh sb="10" eb="12">
      <t>ホウモン</t>
    </rPh>
    <rPh sb="14" eb="16">
      <t>カンリ</t>
    </rPh>
    <phoneticPr fontId="1"/>
  </si>
  <si>
    <t>活動実績</t>
    <rPh sb="0" eb="2">
      <t>カツドウ</t>
    </rPh>
    <rPh sb="2" eb="4">
      <t>ジッセキ</t>
    </rPh>
    <phoneticPr fontId="3"/>
  </si>
  <si>
    <t>人</t>
    <rPh sb="0" eb="1">
      <t>ニン</t>
    </rPh>
    <phoneticPr fontId="3"/>
  </si>
  <si>
    <t>管理者経費</t>
    <rPh sb="0" eb="3">
      <t>カンリシャ</t>
    </rPh>
    <rPh sb="3" eb="5">
      <t>ケイヒ</t>
    </rPh>
    <phoneticPr fontId="3"/>
  </si>
  <si>
    <t>利用者10人未満</t>
    <rPh sb="0" eb="2">
      <t>リヨウ</t>
    </rPh>
    <rPh sb="2" eb="3">
      <t>シャ</t>
    </rPh>
    <rPh sb="5" eb="6">
      <t>ニン</t>
    </rPh>
    <rPh sb="6" eb="8">
      <t>ミマン</t>
    </rPh>
    <phoneticPr fontId="3"/>
  </si>
  <si>
    <t>円/月×</t>
    <rPh sb="0" eb="1">
      <t>エン</t>
    </rPh>
    <rPh sb="2" eb="3">
      <t>ツキ</t>
    </rPh>
    <phoneticPr fontId="1"/>
  </si>
  <si>
    <t>利用者20人未満</t>
    <rPh sb="0" eb="2">
      <t>リヨウ</t>
    </rPh>
    <rPh sb="2" eb="3">
      <t>シャ</t>
    </rPh>
    <rPh sb="5" eb="6">
      <t>ニン</t>
    </rPh>
    <rPh sb="6" eb="8">
      <t>ミマン</t>
    </rPh>
    <phoneticPr fontId="3"/>
  </si>
  <si>
    <t>利用者30人未満</t>
    <rPh sb="0" eb="2">
      <t>リヨウ</t>
    </rPh>
    <rPh sb="2" eb="3">
      <t>シャ</t>
    </rPh>
    <rPh sb="5" eb="6">
      <t>ニン</t>
    </rPh>
    <rPh sb="6" eb="8">
      <t>ミマン</t>
    </rPh>
    <phoneticPr fontId="3"/>
  </si>
  <si>
    <t>利用者40人未満</t>
    <rPh sb="0" eb="2">
      <t>リヨウ</t>
    </rPh>
    <rPh sb="2" eb="3">
      <t>シャ</t>
    </rPh>
    <rPh sb="5" eb="6">
      <t>ニン</t>
    </rPh>
    <rPh sb="6" eb="8">
      <t>ミマン</t>
    </rPh>
    <phoneticPr fontId="3"/>
  </si>
  <si>
    <t>ごみ出し人数</t>
    <rPh sb="2" eb="3">
      <t>ダ</t>
    </rPh>
    <rPh sb="4" eb="6">
      <t>ニンズウ</t>
    </rPh>
    <phoneticPr fontId="3"/>
  </si>
  <si>
    <t>シニアサポート活動（訪問型・管理型）</t>
    <rPh sb="7" eb="9">
      <t>カツドウ</t>
    </rPh>
    <rPh sb="10" eb="12">
      <t>ホウモン</t>
    </rPh>
    <rPh sb="12" eb="13">
      <t>ガタ</t>
    </rPh>
    <rPh sb="14" eb="16">
      <t>カンリ</t>
    </rPh>
    <rPh sb="16" eb="17">
      <t>ガタ</t>
    </rPh>
    <phoneticPr fontId="1"/>
  </si>
  <si>
    <t>請求額</t>
  </si>
  <si>
    <t>利用者50人</t>
    <rPh sb="0" eb="2">
      <t>リヨウ</t>
    </rPh>
    <rPh sb="2" eb="3">
      <t>シャ</t>
    </rPh>
    <rPh sb="5" eb="6">
      <t>ニン</t>
    </rPh>
    <phoneticPr fontId="3"/>
  </si>
  <si>
    <t>円</t>
  </si>
  <si>
    <t>請求内訳</t>
  </si>
  <si>
    <t>活動基本費</t>
  </si>
  <si>
    <t>加算費</t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</si>
  <si>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</si>
  <si>
    <t>利用者実人数（ごみ出し＋買物等）</t>
    <rPh sb="0" eb="2">
      <t>リヨウ</t>
    </rPh>
    <rPh sb="2" eb="3">
      <t>シャ</t>
    </rPh>
    <rPh sb="3" eb="4">
      <t>ジツ</t>
    </rPh>
    <rPh sb="4" eb="6">
      <t>ニンズウ</t>
    </rPh>
    <rPh sb="9" eb="10">
      <t>ダ</t>
    </rPh>
    <rPh sb="12" eb="13">
      <t>カ</t>
    </rPh>
    <rPh sb="13" eb="14">
      <t>モノ</t>
    </rPh>
    <rPh sb="14" eb="15">
      <t>トウ</t>
    </rPh>
    <phoneticPr fontId="23"/>
  </si>
  <si>
    <t>買物等回数</t>
    <rPh sb="0" eb="1">
      <t>カ</t>
    </rPh>
    <rPh sb="1" eb="2">
      <t>モノ</t>
    </rPh>
    <rPh sb="2" eb="3">
      <t>トウ</t>
    </rPh>
    <rPh sb="3" eb="5">
      <t>カイスウ</t>
    </rPh>
    <phoneticPr fontId="3"/>
  </si>
  <si>
    <t>買物同行時、車両による送迎回数</t>
    <rPh sb="0" eb="1">
      <t>カ</t>
    </rPh>
    <rPh sb="1" eb="2">
      <t>モノ</t>
    </rPh>
    <rPh sb="2" eb="4">
      <t>ドウコウ</t>
    </rPh>
    <rPh sb="4" eb="5">
      <t>ジ</t>
    </rPh>
    <rPh sb="6" eb="8">
      <t>シャリョウ</t>
    </rPh>
    <rPh sb="11" eb="13">
      <t>ソウゲイ</t>
    </rPh>
    <rPh sb="13" eb="15">
      <t>カイスウ</t>
    </rPh>
    <phoneticPr fontId="3"/>
  </si>
  <si>
    <t>買物等</t>
    <rPh sb="0" eb="1">
      <t>カ</t>
    </rPh>
    <rPh sb="1" eb="2">
      <t>モノ</t>
    </rPh>
    <rPh sb="2" eb="3">
      <t>トウ</t>
    </rPh>
    <phoneticPr fontId="1"/>
  </si>
  <si>
    <t>令和6年</t>
    <rPh sb="0" eb="2">
      <t>レイワ</t>
    </rPh>
    <rPh sb="3" eb="4">
      <t>ネン</t>
    </rPh>
    <phoneticPr fontId="1"/>
  </si>
  <si>
    <t>５月、１１月</t>
    <rPh sb="1" eb="2">
      <t>ガツ</t>
    </rPh>
    <rPh sb="5" eb="6">
      <t>ガツ</t>
    </rPh>
    <phoneticPr fontId="1"/>
  </si>
  <si>
    <t>令和６年度　請求額内訳書</t>
    <rPh sb="0" eb="2">
      <t>レイワ</t>
    </rPh>
    <rPh sb="3" eb="5">
      <t>ネンド</t>
    </rPh>
    <rPh sb="6" eb="12">
      <t>セイキュウガクウチワケショ</t>
    </rPh>
    <phoneticPr fontId="1"/>
  </si>
  <si>
    <t>令和６年度　　請求額内訳書</t>
    <rPh sb="0" eb="2">
      <t>レイワ</t>
    </rPh>
    <rPh sb="3" eb="5">
      <t>ネンド</t>
    </rPh>
    <rPh sb="7" eb="9">
      <t>セイキュウ</t>
    </rPh>
    <rPh sb="9" eb="10">
      <t>ガク</t>
    </rPh>
    <rPh sb="10" eb="12">
      <t>ウチワケ</t>
    </rPh>
    <rPh sb="12" eb="13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</si>
</sst>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#,##0_);[Red]\(#,##0\)"/>
    <numFmt numFmtId="177" formatCode="#,###"/>
    <numFmt numFmtId="178" formatCode="#,###_ 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HGS創英角ﾎﾟｯﾌﾟ体"/>
      <family val="3"/>
      <charset val="128"/>
    </font>
    <font>
      <b/>
      <sz val="11"/>
      <color theme="1"/>
      <name val="HGS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22"/>
      <color theme="1"/>
      <name val="HGP創英角ｺﾞｼｯｸUB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HGS創英角ﾎﾟｯﾌﾟ体"/>
      <family val="3"/>
      <charset val="128"/>
    </font>
    <font>
      <sz val="6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name val="HGP創英角ﾎﾟｯﾌﾟ体"/>
      <family val="3"/>
      <charset val="128"/>
    </font>
    <font>
      <sz val="12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HGS創英角ﾎﾟｯﾌﾟ体"/>
      <family val="3"/>
      <charset val="128"/>
    </font>
    <font>
      <b/>
      <sz val="12"/>
      <color indexed="10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346">
    <xf numFmtId="0" fontId="0" fillId="0" borderId="0" xfId="0">
      <alignment vertical="center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 shrinkToFit="1"/>
      <protection locked="0"/>
    </xf>
    <xf numFmtId="0" fontId="18" fillId="0" borderId="15" xfId="0" applyFont="1" applyFill="1" applyBorder="1" applyAlignment="1" applyProtection="1">
      <alignment vertical="center" shrinkToFit="1"/>
      <protection locked="0"/>
    </xf>
    <xf numFmtId="0" fontId="18" fillId="0" borderId="0" xfId="0" applyFont="1" applyFill="1" applyBorder="1" applyAlignment="1" applyProtection="1">
      <alignment horizontal="left" vertical="center" shrinkToFit="1"/>
      <protection locked="0"/>
    </xf>
    <xf numFmtId="0" fontId="12" fillId="6" borderId="6" xfId="0" applyFont="1" applyFill="1" applyBorder="1" applyAlignment="1" applyProtection="1">
      <alignment vertical="center" shrinkToFit="1"/>
      <protection locked="0"/>
    </xf>
    <xf numFmtId="0" fontId="12" fillId="0" borderId="15" xfId="0" applyFont="1" applyFill="1" applyBorder="1" applyAlignment="1" applyProtection="1">
      <alignment vertical="center" wrapText="1" shrinkToFit="1"/>
      <protection locked="0"/>
    </xf>
    <xf numFmtId="0" fontId="18" fillId="2" borderId="0" xfId="0" applyFont="1" applyFill="1" applyBorder="1" applyAlignment="1" applyProtection="1">
      <alignment vertical="center" shrinkToFi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6" fillId="0" borderId="11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178" fontId="6" fillId="0" borderId="5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15" fillId="0" borderId="0" xfId="0" applyFont="1" applyFill="1" applyBorder="1" applyAlignment="1" applyProtection="1">
      <alignment vertical="center" shrinkToFi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4" fillId="0" borderId="0" xfId="0" applyFont="1" applyProtection="1">
      <alignment vertical="center"/>
      <protection locked="0"/>
    </xf>
    <xf numFmtId="0" fontId="16" fillId="0" borderId="22" xfId="0" applyFont="1" applyBorder="1" applyAlignment="1" applyProtection="1">
      <alignment horizontal="left" vertical="center"/>
      <protection locked="0"/>
    </xf>
    <xf numFmtId="0" fontId="13" fillId="3" borderId="35" xfId="0" applyFont="1" applyFill="1" applyBorder="1" applyAlignment="1" applyProtection="1">
      <alignment horizontal="center" vertical="center" wrapText="1"/>
      <protection locked="0"/>
    </xf>
    <xf numFmtId="0" fontId="13" fillId="3" borderId="36" xfId="0" applyFont="1" applyFill="1" applyBorder="1" applyAlignment="1" applyProtection="1">
      <alignment horizontal="center" vertical="center" wrapText="1"/>
      <protection locked="0"/>
    </xf>
    <xf numFmtId="0" fontId="13" fillId="3" borderId="36" xfId="0" applyFont="1" applyFill="1" applyBorder="1" applyAlignment="1" applyProtection="1">
      <alignment horizontal="center" vertical="center"/>
      <protection locked="0"/>
    </xf>
    <xf numFmtId="0" fontId="13" fillId="3" borderId="37" xfId="0" applyFont="1" applyFill="1" applyBorder="1" applyAlignment="1" applyProtection="1">
      <alignment horizontal="center" vertical="center" wrapText="1"/>
      <protection locked="0"/>
    </xf>
    <xf numFmtId="0" fontId="14" fillId="3" borderId="27" xfId="0" applyFont="1" applyFill="1" applyBorder="1" applyAlignment="1" applyProtection="1">
      <alignment horizontal="center" vertical="center"/>
      <protection locked="0"/>
    </xf>
    <xf numFmtId="0" fontId="14" fillId="0" borderId="27" xfId="0" applyFont="1" applyBorder="1" applyProtection="1">
      <alignment vertical="center"/>
      <protection locked="0"/>
    </xf>
    <xf numFmtId="0" fontId="14" fillId="3" borderId="31" xfId="0" applyFont="1" applyFill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vertical="center" textRotation="255"/>
      <protection locked="0"/>
    </xf>
    <xf numFmtId="0" fontId="18" fillId="0" borderId="2" xfId="0" applyFont="1" applyBorder="1" applyProtection="1">
      <alignment vertical="center"/>
      <protection locked="0"/>
    </xf>
    <xf numFmtId="0" fontId="18" fillId="0" borderId="3" xfId="0" applyFont="1" applyBorder="1" applyProtection="1">
      <alignment vertical="center"/>
      <protection locked="0"/>
    </xf>
    <xf numFmtId="0" fontId="18" fillId="0" borderId="4" xfId="0" applyFont="1" applyBorder="1" applyProtection="1">
      <alignment vertical="center"/>
      <protection locked="0"/>
    </xf>
    <xf numFmtId="0" fontId="18" fillId="0" borderId="0" xfId="0" applyFont="1" applyBorder="1" applyProtection="1">
      <alignment vertical="center"/>
      <protection locked="0"/>
    </xf>
    <xf numFmtId="0" fontId="18" fillId="0" borderId="0" xfId="0" applyFont="1" applyProtection="1">
      <alignment vertical="center"/>
      <protection locked="0"/>
    </xf>
    <xf numFmtId="0" fontId="18" fillId="0" borderId="16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vertical="center"/>
      <protection locked="0"/>
    </xf>
    <xf numFmtId="0" fontId="18" fillId="0" borderId="16" xfId="0" applyFont="1" applyBorder="1" applyProtection="1">
      <alignment vertical="center"/>
      <protection locked="0"/>
    </xf>
    <xf numFmtId="0" fontId="18" fillId="0" borderId="15" xfId="0" applyFont="1" applyBorder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0" fontId="18" fillId="0" borderId="15" xfId="0" applyFont="1" applyFill="1" applyBorder="1" applyAlignment="1" applyProtection="1">
      <alignment vertical="center" wrapText="1"/>
      <protection locked="0"/>
    </xf>
    <xf numFmtId="0" fontId="18" fillId="0" borderId="16" xfId="0" applyFont="1" applyFill="1" applyBorder="1" applyProtection="1">
      <alignment vertical="center"/>
      <protection locked="0"/>
    </xf>
    <xf numFmtId="0" fontId="18" fillId="0" borderId="0" xfId="0" applyFont="1" applyFill="1" applyBorder="1" applyProtection="1">
      <alignment vertical="center"/>
      <protection locked="0"/>
    </xf>
    <xf numFmtId="0" fontId="18" fillId="0" borderId="15" xfId="0" applyFont="1" applyFill="1" applyBorder="1" applyProtection="1">
      <alignment vertical="center"/>
      <protection locked="0"/>
    </xf>
    <xf numFmtId="0" fontId="18" fillId="0" borderId="0" xfId="0" applyFont="1" applyFill="1" applyProtection="1">
      <alignment vertical="center"/>
      <protection locked="0"/>
    </xf>
    <xf numFmtId="0" fontId="18" fillId="0" borderId="16" xfId="0" applyFont="1" applyBorder="1" applyAlignment="1" applyProtection="1">
      <alignment vertical="center" wrapText="1"/>
      <protection locked="0"/>
    </xf>
    <xf numFmtId="0" fontId="12" fillId="3" borderId="0" xfId="0" applyFont="1" applyFill="1" applyBorder="1" applyAlignment="1" applyProtection="1">
      <alignment vertical="center" shrinkToFit="1"/>
      <protection locked="0"/>
    </xf>
    <xf numFmtId="0" fontId="18" fillId="0" borderId="0" xfId="0" applyFont="1" applyBorder="1" applyAlignment="1" applyProtection="1">
      <alignment vertical="center" wrapText="1"/>
      <protection locked="0"/>
    </xf>
    <xf numFmtId="0" fontId="18" fillId="0" borderId="15" xfId="0" applyFont="1" applyBorder="1" applyAlignment="1" applyProtection="1">
      <alignment vertical="center" wrapText="1"/>
      <protection locked="0"/>
    </xf>
    <xf numFmtId="0" fontId="18" fillId="0" borderId="6" xfId="0" applyFont="1" applyBorder="1" applyAlignment="1" applyProtection="1">
      <alignment vertical="center" wrapText="1"/>
      <protection locked="0"/>
    </xf>
    <xf numFmtId="177" fontId="19" fillId="6" borderId="3" xfId="0" applyNumberFormat="1" applyFont="1" applyFill="1" applyBorder="1" applyAlignment="1" applyProtection="1">
      <alignment vertical="center"/>
      <protection locked="0"/>
    </xf>
    <xf numFmtId="177" fontId="19" fillId="6" borderId="5" xfId="0" applyNumberFormat="1" applyFont="1" applyFill="1" applyBorder="1" applyAlignment="1" applyProtection="1">
      <alignment vertical="center"/>
      <protection locked="0"/>
    </xf>
    <xf numFmtId="177" fontId="19" fillId="6" borderId="6" xfId="0" applyNumberFormat="1" applyFont="1" applyFill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18" fillId="0" borderId="40" xfId="0" applyFont="1" applyBorder="1" applyAlignment="1" applyProtection="1">
      <alignment horizontal="left" vertical="center"/>
      <protection locked="0"/>
    </xf>
    <xf numFmtId="0" fontId="18" fillId="0" borderId="41" xfId="0" applyFont="1" applyBorder="1" applyAlignment="1" applyProtection="1">
      <alignment horizontal="left" vertical="center"/>
      <protection locked="0"/>
    </xf>
    <xf numFmtId="0" fontId="18" fillId="0" borderId="42" xfId="0" applyFont="1" applyBorder="1" applyAlignment="1" applyProtection="1">
      <alignment vertical="center" wrapText="1"/>
      <protection locked="0"/>
    </xf>
    <xf numFmtId="0" fontId="18" fillId="0" borderId="43" xfId="0" applyFont="1" applyBorder="1" applyAlignment="1" applyProtection="1">
      <alignment vertical="center" wrapText="1"/>
      <protection locked="0"/>
    </xf>
    <xf numFmtId="0" fontId="18" fillId="0" borderId="44" xfId="0" applyFont="1" applyBorder="1" applyAlignment="1" applyProtection="1">
      <alignment vertical="center" wrapText="1"/>
      <protection locked="0"/>
    </xf>
    <xf numFmtId="0" fontId="18" fillId="0" borderId="45" xfId="0" applyFont="1" applyBorder="1" applyAlignment="1" applyProtection="1">
      <alignment vertical="center" wrapText="1"/>
      <protection locked="0"/>
    </xf>
    <xf numFmtId="0" fontId="18" fillId="0" borderId="46" xfId="0" applyFont="1" applyBorder="1" applyAlignment="1" applyProtection="1">
      <alignment vertical="center" wrapText="1"/>
      <protection locked="0"/>
    </xf>
    <xf numFmtId="0" fontId="18" fillId="0" borderId="47" xfId="0" applyFont="1" applyBorder="1" applyAlignment="1" applyProtection="1">
      <alignment vertical="center" wrapText="1"/>
      <protection locked="0"/>
    </xf>
    <xf numFmtId="0" fontId="18" fillId="0" borderId="41" xfId="0" applyFont="1" applyBorder="1" applyAlignment="1" applyProtection="1">
      <alignment vertical="center" wrapText="1"/>
      <protection locked="0"/>
    </xf>
    <xf numFmtId="0" fontId="18" fillId="0" borderId="48" xfId="0" applyFont="1" applyBorder="1" applyAlignment="1" applyProtection="1">
      <alignment vertical="center" wrapText="1"/>
      <protection locked="0"/>
    </xf>
    <xf numFmtId="0" fontId="18" fillId="0" borderId="15" xfId="0" applyFont="1" applyFill="1" applyBorder="1" applyAlignment="1" applyProtection="1">
      <alignment vertical="center" wrapText="1" shrinkToFit="1"/>
      <protection locked="0"/>
    </xf>
    <xf numFmtId="0" fontId="24" fillId="0" borderId="0" xfId="0" applyFont="1" applyBorder="1" applyProtection="1">
      <alignment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177" fontId="6" fillId="7" borderId="2" xfId="0" applyNumberFormat="1" applyFont="1" applyFill="1" applyBorder="1" applyAlignment="1" applyProtection="1">
      <alignment horizontal="center" vertical="center"/>
      <protection locked="0"/>
    </xf>
    <xf numFmtId="177" fontId="6" fillId="7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left" vertical="center"/>
      <protection locked="0"/>
    </xf>
    <xf numFmtId="0" fontId="6" fillId="0" borderId="24" xfId="0" applyFont="1" applyBorder="1" applyAlignment="1" applyProtection="1">
      <alignment horizontal="left" vertical="center"/>
      <protection locked="0"/>
    </xf>
    <xf numFmtId="0" fontId="6" fillId="0" borderId="52" xfId="0" applyFont="1" applyBorder="1" applyAlignment="1" applyProtection="1">
      <alignment horizontal="left" vertical="center"/>
      <protection locked="0"/>
    </xf>
    <xf numFmtId="0" fontId="18" fillId="4" borderId="0" xfId="0" applyFont="1" applyFill="1" applyBorder="1" applyAlignment="1" applyProtection="1">
      <alignment horizontal="left" vertical="center" wrapText="1"/>
      <protection locked="0"/>
    </xf>
    <xf numFmtId="0" fontId="18" fillId="2" borderId="40" xfId="0" applyFont="1" applyFill="1" applyBorder="1" applyAlignment="1" applyProtection="1">
      <alignment horizontal="left" vertical="center"/>
      <protection locked="0"/>
    </xf>
    <xf numFmtId="0" fontId="18" fillId="0" borderId="42" xfId="0" applyFont="1" applyBorder="1" applyAlignment="1" applyProtection="1">
      <alignment horizontal="center" vertical="center" shrinkToFit="1"/>
      <protection locked="0"/>
    </xf>
    <xf numFmtId="0" fontId="18" fillId="0" borderId="43" xfId="0" applyFont="1" applyBorder="1" applyAlignment="1" applyProtection="1">
      <alignment horizontal="center" vertical="center" shrinkToFit="1"/>
      <protection locked="0"/>
    </xf>
    <xf numFmtId="0" fontId="18" fillId="0" borderId="44" xfId="0" applyFont="1" applyBorder="1" applyAlignment="1" applyProtection="1">
      <alignment horizontal="center" vertical="center" shrinkToFit="1"/>
      <protection locked="0"/>
    </xf>
    <xf numFmtId="0" fontId="18" fillId="0" borderId="45" xfId="0" applyFont="1" applyBorder="1" applyAlignment="1" applyProtection="1">
      <alignment horizontal="center" vertical="center" shrinkToFit="1"/>
      <protection locked="0"/>
    </xf>
    <xf numFmtId="0" fontId="18" fillId="0" borderId="0" xfId="0" applyFont="1" applyBorder="1" applyAlignment="1" applyProtection="1">
      <alignment horizontal="center" vertical="center" shrinkToFit="1"/>
      <protection locked="0"/>
    </xf>
    <xf numFmtId="0" fontId="18" fillId="0" borderId="46" xfId="0" applyFont="1" applyBorder="1" applyAlignment="1" applyProtection="1">
      <alignment horizontal="center" vertical="center" shrinkToFit="1"/>
      <protection locked="0"/>
    </xf>
    <xf numFmtId="0" fontId="18" fillId="0" borderId="47" xfId="0" applyFont="1" applyBorder="1" applyAlignment="1" applyProtection="1">
      <alignment horizontal="center" vertical="center" shrinkToFit="1"/>
      <protection locked="0"/>
    </xf>
    <xf numFmtId="0" fontId="18" fillId="0" borderId="41" xfId="0" applyFont="1" applyBorder="1" applyAlignment="1" applyProtection="1">
      <alignment horizontal="center" vertical="center" shrinkToFit="1"/>
      <protection locked="0"/>
    </xf>
    <xf numFmtId="0" fontId="18" fillId="0" borderId="48" xfId="0" applyFont="1" applyBorder="1" applyAlignment="1" applyProtection="1">
      <alignment horizontal="center" vertical="center" shrinkToFit="1"/>
      <protection locked="0"/>
    </xf>
    <xf numFmtId="0" fontId="21" fillId="0" borderId="42" xfId="0" applyFont="1" applyBorder="1" applyAlignment="1" applyProtection="1">
      <alignment horizontal="center" vertical="center" wrapText="1"/>
      <protection locked="0"/>
    </xf>
    <xf numFmtId="0" fontId="21" fillId="0" borderId="43" xfId="0" applyFont="1" applyBorder="1" applyAlignment="1" applyProtection="1">
      <alignment horizontal="center" vertical="center" wrapText="1"/>
      <protection locked="0"/>
    </xf>
    <xf numFmtId="0" fontId="21" fillId="0" borderId="44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16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vertical="center"/>
      <protection locked="0"/>
    </xf>
    <xf numFmtId="0" fontId="18" fillId="0" borderId="6" xfId="0" applyFont="1" applyBorder="1" applyAlignment="1" applyProtection="1">
      <alignment vertical="center"/>
      <protection locked="0"/>
    </xf>
    <xf numFmtId="0" fontId="18" fillId="0" borderId="7" xfId="0" applyFont="1" applyBorder="1" applyAlignment="1" applyProtection="1">
      <alignment vertical="center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3" xfId="0" applyFont="1" applyBorder="1" applyAlignment="1" applyProtection="1">
      <alignment horizontal="left"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18" fillId="0" borderId="16" xfId="0" applyFont="1" applyBorder="1" applyAlignment="1" applyProtection="1">
      <alignment horizontal="left" vertical="center" wrapText="1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18" fillId="0" borderId="15" xfId="0" applyFont="1" applyBorder="1" applyAlignment="1" applyProtection="1">
      <alignment horizontal="left" vertical="center"/>
      <protection locked="0"/>
    </xf>
    <xf numFmtId="0" fontId="18" fillId="0" borderId="16" xfId="0" applyFont="1" applyBorder="1" applyAlignment="1" applyProtection="1">
      <alignment horizontal="left" vertical="center"/>
      <protection locked="0"/>
    </xf>
    <xf numFmtId="0" fontId="18" fillId="0" borderId="5" xfId="0" applyFont="1" applyBorder="1" applyAlignment="1" applyProtection="1">
      <alignment horizontal="left" vertical="center"/>
      <protection locked="0"/>
    </xf>
    <xf numFmtId="0" fontId="18" fillId="0" borderId="6" xfId="0" applyFont="1" applyBorder="1" applyAlignment="1" applyProtection="1">
      <alignment horizontal="left" vertical="center"/>
      <protection locked="0"/>
    </xf>
    <xf numFmtId="0" fontId="18" fillId="0" borderId="7" xfId="0" applyFont="1" applyBorder="1" applyAlignment="1" applyProtection="1">
      <alignment horizontal="left" vertical="center"/>
      <protection locked="0"/>
    </xf>
    <xf numFmtId="0" fontId="18" fillId="4" borderId="0" xfId="0" applyFont="1" applyFill="1" applyBorder="1" applyAlignment="1" applyProtection="1">
      <alignment horizontal="left" vertical="center"/>
      <protection locked="0"/>
    </xf>
    <xf numFmtId="49" fontId="18" fillId="2" borderId="40" xfId="0" applyNumberFormat="1" applyFont="1" applyFill="1" applyBorder="1" applyAlignment="1" applyProtection="1">
      <alignment horizontal="center" vertical="center"/>
      <protection locked="0"/>
    </xf>
    <xf numFmtId="49" fontId="20" fillId="2" borderId="40" xfId="0" applyNumberFormat="1" applyFont="1" applyFill="1" applyBorder="1" applyAlignment="1" applyProtection="1">
      <alignment horizontal="center" vertical="center"/>
      <protection locked="0"/>
    </xf>
    <xf numFmtId="177" fontId="19" fillId="6" borderId="3" xfId="0" applyNumberFormat="1" applyFont="1" applyFill="1" applyBorder="1" applyAlignment="1" applyProtection="1">
      <alignment horizontal="center" vertical="center"/>
      <protection locked="0"/>
    </xf>
    <xf numFmtId="177" fontId="19" fillId="6" borderId="6" xfId="0" applyNumberFormat="1" applyFont="1" applyFill="1" applyBorder="1" applyAlignment="1" applyProtection="1">
      <alignment horizontal="center" vertical="center"/>
      <protection locked="0"/>
    </xf>
    <xf numFmtId="176" fontId="19" fillId="2" borderId="3" xfId="0" applyNumberFormat="1" applyFont="1" applyFill="1" applyBorder="1" applyAlignment="1" applyProtection="1">
      <alignment vertical="center"/>
      <protection locked="0"/>
    </xf>
    <xf numFmtId="176" fontId="19" fillId="2" borderId="6" xfId="0" applyNumberFormat="1" applyFont="1" applyFill="1" applyBorder="1" applyAlignment="1" applyProtection="1">
      <alignment vertical="center"/>
      <protection locked="0"/>
    </xf>
    <xf numFmtId="3" fontId="19" fillId="0" borderId="3" xfId="0" applyNumberFormat="1" applyFont="1" applyFill="1" applyBorder="1" applyAlignment="1" applyProtection="1">
      <alignment horizontal="right" vertical="center"/>
      <protection locked="0"/>
    </xf>
    <xf numFmtId="3" fontId="19" fillId="0" borderId="6" xfId="0" applyNumberFormat="1" applyFont="1" applyFill="1" applyBorder="1" applyAlignment="1" applyProtection="1">
      <alignment horizontal="right" vertical="center"/>
      <protection locked="0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18" fillId="0" borderId="2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horizontal="center" vertical="center"/>
      <protection locked="0"/>
    </xf>
    <xf numFmtId="0" fontId="18" fillId="0" borderId="5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center" vertical="center"/>
      <protection locked="0"/>
    </xf>
    <xf numFmtId="0" fontId="18" fillId="0" borderId="7" xfId="0" applyFont="1" applyFill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3" borderId="6" xfId="0" applyFont="1" applyFill="1" applyBorder="1" applyAlignment="1" applyProtection="1">
      <alignment horizontal="center" vertical="center" shrinkToFit="1"/>
      <protection locked="0"/>
    </xf>
    <xf numFmtId="0" fontId="18" fillId="2" borderId="6" xfId="0" applyFont="1" applyFill="1" applyBorder="1" applyAlignment="1" applyProtection="1">
      <alignment horizontal="left" vertical="center" shrinkToFit="1"/>
      <protection locked="0"/>
    </xf>
    <xf numFmtId="0" fontId="18" fillId="0" borderId="0" xfId="0" applyFont="1" applyBorder="1" applyAlignment="1" applyProtection="1">
      <alignment horizontal="right" vertical="center" wrapText="1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Border="1" applyAlignment="1" applyProtection="1">
      <alignment horizontal="left" vertical="center" wrapText="1" shrinkToFit="1"/>
      <protection locked="0"/>
    </xf>
    <xf numFmtId="0" fontId="18" fillId="2" borderId="6" xfId="0" applyFont="1" applyFill="1" applyBorder="1" applyAlignment="1" applyProtection="1">
      <alignment horizontal="left" vertical="center" wrapText="1" shrinkToFit="1"/>
      <protection locked="0"/>
    </xf>
    <xf numFmtId="0" fontId="12" fillId="2" borderId="40" xfId="0" applyFont="1" applyFill="1" applyBorder="1" applyAlignment="1" applyProtection="1">
      <alignment horizontal="left" vertical="center"/>
      <protection locked="0"/>
    </xf>
    <xf numFmtId="49" fontId="11" fillId="2" borderId="40" xfId="0" applyNumberFormat="1" applyFont="1" applyFill="1" applyBorder="1" applyAlignment="1" applyProtection="1">
      <alignment horizontal="center" vertical="center"/>
      <protection locked="0"/>
    </xf>
    <xf numFmtId="5" fontId="22" fillId="2" borderId="3" xfId="0" applyNumberFormat="1" applyFont="1" applyFill="1" applyBorder="1" applyAlignment="1" applyProtection="1">
      <alignment horizontal="right" vertical="center"/>
      <protection locked="0"/>
    </xf>
    <xf numFmtId="5" fontId="22" fillId="2" borderId="6" xfId="0" applyNumberFormat="1" applyFont="1" applyFill="1" applyBorder="1" applyAlignment="1" applyProtection="1">
      <alignment horizontal="right" vertical="center"/>
      <protection locked="0"/>
    </xf>
    <xf numFmtId="0" fontId="12" fillId="3" borderId="6" xfId="0" applyFont="1" applyFill="1" applyBorder="1" applyAlignment="1" applyProtection="1">
      <alignment horizontal="center" vertical="center" shrinkToFit="1"/>
      <protection locked="0"/>
    </xf>
    <xf numFmtId="0" fontId="12" fillId="2" borderId="6" xfId="0" applyFont="1" applyFill="1" applyBorder="1" applyAlignment="1" applyProtection="1">
      <alignment horizontal="left" vertical="center" shrinkToFit="1"/>
      <protection locked="0"/>
    </xf>
    <xf numFmtId="0" fontId="12" fillId="2" borderId="0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left" vertical="center" wrapText="1" shrinkToFit="1"/>
      <protection locked="0"/>
    </xf>
    <xf numFmtId="0" fontId="12" fillId="2" borderId="6" xfId="0" applyFont="1" applyFill="1" applyBorder="1" applyAlignment="1" applyProtection="1">
      <alignment horizontal="left" vertical="center" wrapText="1" shrinkToFit="1"/>
      <protection locked="0"/>
    </xf>
    <xf numFmtId="0" fontId="14" fillId="0" borderId="53" xfId="0" applyFont="1" applyBorder="1" applyAlignment="1" applyProtection="1">
      <alignment horizontal="center" vertical="center"/>
      <protection locked="0"/>
    </xf>
    <xf numFmtId="0" fontId="14" fillId="0" borderId="55" xfId="0" applyFont="1" applyBorder="1" applyAlignment="1" applyProtection="1">
      <alignment horizontal="center" vertical="center"/>
      <protection locked="0"/>
    </xf>
    <xf numFmtId="0" fontId="14" fillId="0" borderId="38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0" fontId="9" fillId="0" borderId="58" xfId="0" applyFont="1" applyFill="1" applyBorder="1" applyAlignment="1" applyProtection="1">
      <alignment horizontal="center" vertical="center"/>
      <protection locked="0"/>
    </xf>
    <xf numFmtId="0" fontId="9" fillId="0" borderId="6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 wrapText="1"/>
      <protection locked="0"/>
    </xf>
    <xf numFmtId="0" fontId="6" fillId="0" borderId="49" xfId="0" applyFont="1" applyFill="1" applyBorder="1" applyAlignment="1" applyProtection="1">
      <alignment horizontal="center" vertical="center" wrapText="1"/>
      <protection locked="0"/>
    </xf>
    <xf numFmtId="177" fontId="6" fillId="0" borderId="56" xfId="0" applyNumberFormat="1" applyFont="1" applyFill="1" applyBorder="1" applyAlignment="1" applyProtection="1">
      <alignment horizontal="center" vertical="center"/>
      <protection locked="0"/>
    </xf>
    <xf numFmtId="177" fontId="6" fillId="0" borderId="57" xfId="0" applyNumberFormat="1" applyFont="1" applyFill="1" applyBorder="1" applyAlignment="1" applyProtection="1">
      <alignment horizontal="center" vertical="center"/>
      <protection locked="0"/>
    </xf>
    <xf numFmtId="177" fontId="6" fillId="0" borderId="32" xfId="0" applyNumberFormat="1" applyFont="1" applyFill="1" applyBorder="1" applyAlignment="1" applyProtection="1">
      <alignment horizontal="right" vertical="center"/>
      <protection locked="0"/>
    </xf>
    <xf numFmtId="177" fontId="6" fillId="0" borderId="33" xfId="0" applyNumberFormat="1" applyFont="1" applyFill="1" applyBorder="1" applyAlignment="1" applyProtection="1">
      <alignment horizontal="right" vertical="center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shrinkToFit="1"/>
      <protection locked="0"/>
    </xf>
    <xf numFmtId="0" fontId="5" fillId="4" borderId="9" xfId="0" applyFont="1" applyFill="1" applyBorder="1" applyAlignment="1" applyProtection="1">
      <alignment horizontal="center" vertical="center" shrinkToFit="1"/>
      <protection locked="0"/>
    </xf>
    <xf numFmtId="0" fontId="5" fillId="4" borderId="10" xfId="0" applyFont="1" applyFill="1" applyBorder="1" applyAlignment="1" applyProtection="1">
      <alignment horizontal="center" vertical="center" shrinkToFit="1"/>
      <protection locked="0"/>
    </xf>
    <xf numFmtId="177" fontId="6" fillId="7" borderId="8" xfId="0" applyNumberFormat="1" applyFont="1" applyFill="1" applyBorder="1" applyAlignment="1" applyProtection="1">
      <alignment horizontal="right" vertical="center" shrinkToFit="1"/>
      <protection locked="0"/>
    </xf>
    <xf numFmtId="177" fontId="6" fillId="7" borderId="9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8" xfId="0" applyFont="1" applyFill="1" applyBorder="1" applyAlignment="1" applyProtection="1">
      <alignment horizontal="center" vertical="center" shrinkToFit="1"/>
      <protection locked="0"/>
    </xf>
    <xf numFmtId="0" fontId="6" fillId="0" borderId="10" xfId="0" applyFont="1" applyFill="1" applyBorder="1" applyAlignment="1" applyProtection="1">
      <alignment horizontal="center" vertical="center" shrinkToFit="1"/>
      <protection locked="0"/>
    </xf>
    <xf numFmtId="177" fontId="6" fillId="0" borderId="8" xfId="0" applyNumberFormat="1" applyFont="1" applyFill="1" applyBorder="1" applyAlignment="1" applyProtection="1">
      <alignment horizontal="center" vertical="center" shrinkToFit="1"/>
      <protection locked="0"/>
    </xf>
    <xf numFmtId="177" fontId="6" fillId="0" borderId="10" xfId="0" applyNumberFormat="1" applyFont="1" applyFill="1" applyBorder="1" applyAlignment="1" applyProtection="1">
      <alignment horizontal="center" vertical="center" shrinkToFit="1"/>
      <protection locked="0"/>
    </xf>
    <xf numFmtId="177" fontId="6" fillId="0" borderId="8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5" fillId="4" borderId="33" xfId="0" applyFont="1" applyFill="1" applyBorder="1" applyAlignment="1" applyProtection="1">
      <alignment horizontal="center" vertical="center" wrapText="1"/>
      <protection locked="0"/>
    </xf>
    <xf numFmtId="0" fontId="5" fillId="4" borderId="49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 applyProtection="1">
      <alignment horizontal="center" vertical="center" wrapText="1"/>
      <protection locked="0"/>
    </xf>
    <xf numFmtId="38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38" fontId="6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9" xfId="0" applyFont="1" applyFill="1" applyBorder="1" applyAlignment="1" applyProtection="1">
      <alignment horizontal="left" vertical="center" shrinkToFit="1"/>
      <protection locked="0"/>
    </xf>
    <xf numFmtId="0" fontId="6" fillId="0" borderId="10" xfId="0" applyFont="1" applyFill="1" applyBorder="1" applyAlignment="1" applyProtection="1">
      <alignment horizontal="left" vertical="center" shrinkToFit="1"/>
      <protection locked="0"/>
    </xf>
    <xf numFmtId="177" fontId="6" fillId="0" borderId="17" xfId="0" applyNumberFormat="1" applyFont="1" applyFill="1" applyBorder="1" applyAlignment="1" applyProtection="1">
      <alignment horizontal="center" vertical="center" shrinkToFit="1"/>
      <protection locked="0"/>
    </xf>
    <xf numFmtId="177" fontId="6" fillId="0" borderId="54" xfId="0" applyNumberFormat="1" applyFont="1" applyFill="1" applyBorder="1" applyAlignment="1" applyProtection="1">
      <alignment horizontal="center" vertical="center" shrinkToFit="1"/>
      <protection locked="0"/>
    </xf>
    <xf numFmtId="177" fontId="6" fillId="0" borderId="17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28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17" xfId="0" applyFont="1" applyFill="1" applyBorder="1" applyAlignment="1" applyProtection="1">
      <alignment horizontal="center" vertical="center" shrinkToFit="1"/>
      <protection locked="0"/>
    </xf>
    <xf numFmtId="0" fontId="6" fillId="0" borderId="54" xfId="0" applyFont="1" applyFill="1" applyBorder="1" applyAlignment="1" applyProtection="1">
      <alignment horizontal="center" vertical="center" shrinkToFit="1"/>
      <protection locked="0"/>
    </xf>
    <xf numFmtId="0" fontId="5" fillId="4" borderId="60" xfId="0" applyFont="1" applyFill="1" applyBorder="1" applyAlignment="1" applyProtection="1">
      <alignment horizontal="center" vertical="center" wrapText="1"/>
      <protection locked="0"/>
    </xf>
    <xf numFmtId="0" fontId="5" fillId="4" borderId="61" xfId="0" applyFont="1" applyFill="1" applyBorder="1" applyAlignment="1" applyProtection="1">
      <alignment horizontal="center" vertical="center" wrapText="1"/>
      <protection locked="0"/>
    </xf>
    <xf numFmtId="0" fontId="5" fillId="4" borderId="62" xfId="0" applyFont="1" applyFill="1" applyBorder="1" applyAlignment="1" applyProtection="1">
      <alignment horizontal="center" vertical="center" wrapText="1"/>
      <protection locked="0"/>
    </xf>
    <xf numFmtId="0" fontId="5" fillId="4" borderId="20" xfId="0" applyFont="1" applyFill="1" applyBorder="1" applyAlignment="1" applyProtection="1">
      <alignment horizontal="center" vertical="center" textRotation="255" wrapText="1"/>
      <protection locked="0"/>
    </xf>
    <xf numFmtId="0" fontId="5" fillId="4" borderId="15" xfId="0" applyFont="1" applyFill="1" applyBorder="1" applyAlignment="1" applyProtection="1">
      <alignment horizontal="center" vertical="center" textRotation="255" wrapText="1"/>
      <protection locked="0"/>
    </xf>
    <xf numFmtId="0" fontId="5" fillId="4" borderId="7" xfId="0" applyFont="1" applyFill="1" applyBorder="1" applyAlignment="1" applyProtection="1">
      <alignment horizontal="center" vertical="center" textRotation="255" wrapText="1"/>
      <protection locked="0"/>
    </xf>
    <xf numFmtId="0" fontId="5" fillId="4" borderId="17" xfId="0" applyFont="1" applyFill="1" applyBorder="1" applyAlignment="1" applyProtection="1">
      <alignment horizontal="center" vertical="center" shrinkToFit="1"/>
      <protection locked="0"/>
    </xf>
    <xf numFmtId="0" fontId="5" fillId="4" borderId="28" xfId="0" applyFont="1" applyFill="1" applyBorder="1" applyAlignment="1" applyProtection="1">
      <alignment horizontal="center" vertical="center" shrinkToFit="1"/>
      <protection locked="0"/>
    </xf>
    <xf numFmtId="0" fontId="5" fillId="4" borderId="54" xfId="0" applyFont="1" applyFill="1" applyBorder="1" applyAlignment="1" applyProtection="1">
      <alignment horizontal="center" vertical="center" shrinkToFit="1"/>
      <protection locked="0"/>
    </xf>
    <xf numFmtId="38" fontId="6" fillId="0" borderId="27" xfId="0" applyNumberFormat="1" applyFont="1" applyFill="1" applyBorder="1" applyAlignment="1" applyProtection="1">
      <alignment horizontal="right" vertical="center" wrapText="1"/>
      <protection locked="0"/>
    </xf>
    <xf numFmtId="38" fontId="6" fillId="0" borderId="17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28" xfId="0" applyFont="1" applyFill="1" applyBorder="1" applyAlignment="1" applyProtection="1">
      <alignment horizontal="left" vertical="center" shrinkToFit="1"/>
      <protection locked="0"/>
    </xf>
    <xf numFmtId="0" fontId="6" fillId="0" borderId="54" xfId="0" applyFont="1" applyFill="1" applyBorder="1" applyAlignment="1" applyProtection="1">
      <alignment horizontal="left" vertical="center" shrinkToFit="1"/>
      <protection locked="0"/>
    </xf>
    <xf numFmtId="0" fontId="5" fillId="4" borderId="7" xfId="0" applyFont="1" applyFill="1" applyBorder="1" applyAlignment="1" applyProtection="1">
      <alignment horizontal="center" vertical="center" textRotation="255" shrinkToFit="1"/>
      <protection locked="0"/>
    </xf>
    <xf numFmtId="0" fontId="5" fillId="4" borderId="15" xfId="0" applyFont="1" applyFill="1" applyBorder="1" applyAlignment="1" applyProtection="1">
      <alignment horizontal="center" vertical="center" textRotation="255" shrinkToFit="1"/>
      <protection locked="0"/>
    </xf>
    <xf numFmtId="0" fontId="5" fillId="4" borderId="49" xfId="0" applyFont="1" applyFill="1" applyBorder="1" applyAlignment="1" applyProtection="1">
      <alignment horizontal="center" vertical="center" textRotation="255" shrinkToFit="1"/>
      <protection locked="0"/>
    </xf>
    <xf numFmtId="0" fontId="5" fillId="4" borderId="68" xfId="0" applyFont="1" applyFill="1" applyBorder="1" applyAlignment="1" applyProtection="1">
      <alignment horizontal="center" vertical="center" wrapText="1"/>
      <protection locked="0"/>
    </xf>
    <xf numFmtId="38" fontId="5" fillId="0" borderId="1" xfId="1" applyFont="1" applyFill="1" applyBorder="1" applyAlignment="1" applyProtection="1">
      <alignment horizontal="right" vertical="center"/>
      <protection locked="0"/>
    </xf>
    <xf numFmtId="38" fontId="5" fillId="0" borderId="8" xfId="1" applyFont="1" applyFill="1" applyBorder="1" applyAlignment="1" applyProtection="1">
      <alignment horizontal="right" vertical="center"/>
      <protection locked="0"/>
    </xf>
    <xf numFmtId="0" fontId="5" fillId="4" borderId="4" xfId="0" applyFont="1" applyFill="1" applyBorder="1" applyAlignment="1" applyProtection="1">
      <alignment horizontal="center" vertical="center" textRotation="255" wrapText="1"/>
      <protection locked="0"/>
    </xf>
    <xf numFmtId="0" fontId="5" fillId="4" borderId="58" xfId="0" applyFont="1" applyFill="1" applyBorder="1" applyAlignment="1" applyProtection="1">
      <alignment horizontal="center" vertical="center" textRotation="255" wrapText="1"/>
      <protection locked="0"/>
    </xf>
    <xf numFmtId="0" fontId="5" fillId="4" borderId="59" xfId="0" applyFont="1" applyFill="1" applyBorder="1" applyAlignment="1" applyProtection="1">
      <alignment horizontal="center" vertical="center" textRotation="255" wrapText="1"/>
      <protection locked="0"/>
    </xf>
    <xf numFmtId="0" fontId="5" fillId="4" borderId="69" xfId="0" applyFont="1" applyFill="1" applyBorder="1" applyAlignment="1" applyProtection="1">
      <alignment horizontal="center" vertical="center" textRotation="255" wrapText="1"/>
      <protection locked="0"/>
    </xf>
    <xf numFmtId="0" fontId="5" fillId="4" borderId="14" xfId="0" applyFont="1" applyFill="1" applyBorder="1" applyAlignment="1" applyProtection="1">
      <alignment horizontal="center" vertical="center" shrinkToFit="1"/>
      <protection locked="0"/>
    </xf>
    <xf numFmtId="0" fontId="5" fillId="4" borderId="50" xfId="0" applyFont="1" applyFill="1" applyBorder="1" applyAlignment="1" applyProtection="1">
      <alignment horizontal="center" vertical="center" shrinkToFi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38" fontId="5" fillId="0" borderId="1" xfId="1" applyFont="1" applyFill="1" applyBorder="1" applyAlignment="1" applyProtection="1">
      <alignment horizontal="right" vertical="center" shrinkToFit="1"/>
      <protection locked="0"/>
    </xf>
    <xf numFmtId="38" fontId="5" fillId="0" borderId="8" xfId="1" applyFont="1" applyFill="1" applyBorder="1" applyAlignment="1" applyProtection="1">
      <alignment horizontal="right" vertical="center" shrinkToFit="1"/>
      <protection locked="0"/>
    </xf>
    <xf numFmtId="0" fontId="5" fillId="4" borderId="19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/>
      <protection locked="0"/>
    </xf>
    <xf numFmtId="0" fontId="5" fillId="4" borderId="21" xfId="0" applyFont="1" applyFill="1" applyBorder="1" applyAlignment="1" applyProtection="1">
      <alignment horizontal="center" vertical="center"/>
      <protection locked="0"/>
    </xf>
    <xf numFmtId="0" fontId="5" fillId="4" borderId="22" xfId="0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0" fontId="6" fillId="2" borderId="25" xfId="0" applyFont="1" applyFill="1" applyBorder="1" applyAlignment="1" applyProtection="1">
      <alignment horizontal="left" vertical="center" wrapText="1"/>
      <protection locked="0"/>
    </xf>
    <xf numFmtId="0" fontId="6" fillId="2" borderId="22" xfId="0" applyFont="1" applyFill="1" applyBorder="1" applyAlignment="1" applyProtection="1">
      <alignment horizontal="left" vertical="center" wrapText="1"/>
      <protection locked="0"/>
    </xf>
    <xf numFmtId="0" fontId="6" fillId="2" borderId="18" xfId="0" applyFont="1" applyFill="1" applyBorder="1" applyAlignment="1" applyProtection="1">
      <alignment horizontal="left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4" borderId="14" xfId="0" applyFont="1" applyFill="1" applyBorder="1" applyAlignment="1" applyProtection="1">
      <alignment horizontal="center" vertical="center"/>
      <protection locked="0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178" fontId="6" fillId="7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50" xfId="0" applyFont="1" applyBorder="1" applyAlignment="1" applyProtection="1">
      <alignment horizontal="center" vertical="center"/>
      <protection locked="0"/>
    </xf>
    <xf numFmtId="178" fontId="6" fillId="7" borderId="51" xfId="0" applyNumberFormat="1" applyFont="1" applyFill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177" fontId="6" fillId="7" borderId="51" xfId="0" applyNumberFormat="1" applyFont="1" applyFill="1" applyBorder="1" applyAlignment="1" applyProtection="1">
      <alignment horizontal="center" vertical="center"/>
      <protection locked="0"/>
    </xf>
    <xf numFmtId="177" fontId="6" fillId="7" borderId="14" xfId="0" applyNumberFormat="1" applyFont="1" applyFill="1" applyBorder="1" applyAlignment="1" applyProtection="1">
      <alignment horizontal="center" vertical="center"/>
      <protection locked="0"/>
    </xf>
    <xf numFmtId="177" fontId="6" fillId="7" borderId="32" xfId="0" applyNumberFormat="1" applyFont="1" applyFill="1" applyBorder="1" applyAlignment="1" applyProtection="1">
      <alignment horizontal="right" vertical="center" shrinkToFit="1"/>
      <protection locked="0"/>
    </xf>
    <xf numFmtId="177" fontId="6" fillId="7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6" fillId="2" borderId="49" xfId="0" applyFont="1" applyFill="1" applyBorder="1" applyAlignment="1" applyProtection="1">
      <alignment horizontal="center" vertical="center"/>
      <protection locked="0"/>
    </xf>
    <xf numFmtId="177" fontId="6" fillId="7" borderId="32" xfId="0" applyNumberFormat="1" applyFont="1" applyFill="1" applyBorder="1" applyAlignment="1" applyProtection="1">
      <alignment horizontal="center" vertical="center"/>
      <protection locked="0"/>
    </xf>
    <xf numFmtId="177" fontId="6" fillId="7" borderId="49" xfId="0" applyNumberFormat="1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177" fontId="6" fillId="7" borderId="8" xfId="0" applyNumberFormat="1" applyFont="1" applyFill="1" applyBorder="1" applyAlignment="1" applyProtection="1">
      <alignment horizontal="center" vertical="center"/>
      <protection locked="0"/>
    </xf>
    <xf numFmtId="177" fontId="6" fillId="7" borderId="10" xfId="0" applyNumberFormat="1" applyFont="1" applyFill="1" applyBorder="1" applyAlignment="1" applyProtection="1">
      <alignment horizontal="center" vertical="center"/>
      <protection locked="0"/>
    </xf>
    <xf numFmtId="177" fontId="6" fillId="7" borderId="8" xfId="0" applyNumberFormat="1" applyFont="1" applyFill="1" applyBorder="1" applyAlignment="1" applyProtection="1">
      <alignment horizontal="right" vertical="center"/>
      <protection locked="0"/>
    </xf>
    <xf numFmtId="177" fontId="6" fillId="7" borderId="9" xfId="0" applyNumberFormat="1" applyFont="1" applyFill="1" applyBorder="1" applyAlignment="1" applyProtection="1">
      <alignment horizontal="right" vertical="center"/>
      <protection locked="0"/>
    </xf>
    <xf numFmtId="0" fontId="25" fillId="2" borderId="51" xfId="0" applyFont="1" applyFill="1" applyBorder="1" applyAlignment="1" applyProtection="1">
      <alignment horizontal="center" vertical="center"/>
      <protection locked="0"/>
    </xf>
    <xf numFmtId="0" fontId="25" fillId="2" borderId="50" xfId="0" applyFont="1" applyFill="1" applyBorder="1" applyAlignment="1" applyProtection="1">
      <alignment horizontal="center" vertical="center"/>
      <protection locked="0"/>
    </xf>
    <xf numFmtId="177" fontId="26" fillId="0" borderId="66" xfId="0" applyNumberFormat="1" applyFont="1" applyFill="1" applyBorder="1" applyAlignment="1" applyProtection="1">
      <alignment horizontal="center" vertical="center"/>
      <protection locked="0"/>
    </xf>
    <xf numFmtId="177" fontId="26" fillId="0" borderId="67" xfId="0" applyNumberFormat="1" applyFont="1" applyFill="1" applyBorder="1" applyAlignment="1" applyProtection="1">
      <alignment horizontal="center" vertical="center"/>
      <protection locked="0"/>
    </xf>
    <xf numFmtId="177" fontId="26" fillId="7" borderId="51" xfId="0" applyNumberFormat="1" applyFont="1" applyFill="1" applyBorder="1" applyAlignment="1" applyProtection="1">
      <alignment horizontal="right" vertical="center"/>
      <protection locked="0"/>
    </xf>
    <xf numFmtId="177" fontId="26" fillId="7" borderId="14" xfId="0" applyNumberFormat="1" applyFont="1" applyFill="1" applyBorder="1" applyAlignment="1" applyProtection="1">
      <alignment horizontal="right" vertical="center"/>
      <protection locked="0"/>
    </xf>
    <xf numFmtId="0" fontId="5" fillId="4" borderId="10" xfId="0" applyFont="1" applyFill="1" applyBorder="1" applyAlignment="1" applyProtection="1">
      <alignment horizontal="center" vertical="center" textRotation="255" wrapText="1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0" fontId="7" fillId="0" borderId="65" xfId="0" applyFont="1" applyFill="1" applyBorder="1" applyAlignment="1" applyProtection="1">
      <alignment horizontal="center" vertical="center"/>
      <protection locked="0"/>
    </xf>
    <xf numFmtId="0" fontId="7" fillId="0" borderId="64" xfId="0" applyFont="1" applyFill="1" applyBorder="1" applyAlignment="1" applyProtection="1">
      <alignment horizontal="center" vertical="center"/>
      <protection locked="0"/>
    </xf>
    <xf numFmtId="0" fontId="8" fillId="4" borderId="31" xfId="0" applyFont="1" applyFill="1" applyBorder="1" applyAlignment="1" applyProtection="1">
      <alignment horizontal="center" vertical="center" wrapText="1"/>
      <protection locked="0"/>
    </xf>
    <xf numFmtId="38" fontId="5" fillId="0" borderId="31" xfId="1" applyFont="1" applyFill="1" applyBorder="1" applyAlignment="1" applyProtection="1">
      <alignment horizontal="right" vertical="center"/>
      <protection locked="0"/>
    </xf>
    <xf numFmtId="38" fontId="5" fillId="0" borderId="32" xfId="1" applyFont="1" applyFill="1" applyBorder="1" applyAlignment="1" applyProtection="1">
      <alignment horizontal="right" vertical="center"/>
      <protection locked="0"/>
    </xf>
    <xf numFmtId="0" fontId="6" fillId="0" borderId="33" xfId="0" applyFont="1" applyFill="1" applyBorder="1" applyAlignment="1" applyProtection="1">
      <alignment horizontal="left" vertical="center" shrinkToFit="1"/>
      <protection locked="0"/>
    </xf>
    <xf numFmtId="0" fontId="6" fillId="0" borderId="49" xfId="0" applyFont="1" applyFill="1" applyBorder="1" applyAlignment="1" applyProtection="1">
      <alignment horizontal="left" vertical="center" shrinkToFit="1"/>
      <protection locked="0"/>
    </xf>
    <xf numFmtId="38" fontId="5" fillId="2" borderId="1" xfId="1" applyFont="1" applyFill="1" applyBorder="1" applyAlignment="1" applyProtection="1">
      <alignment horizontal="right" vertical="center" shrinkToFit="1"/>
      <protection locked="0"/>
    </xf>
    <xf numFmtId="38" fontId="5" fillId="2" borderId="8" xfId="1" applyFont="1" applyFill="1" applyBorder="1" applyAlignment="1" applyProtection="1">
      <alignment horizontal="right" vertical="center" shrinkToFit="1"/>
      <protection locked="0"/>
    </xf>
    <xf numFmtId="0" fontId="5" fillId="4" borderId="3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4" borderId="26" xfId="0" applyFont="1" applyFill="1" applyBorder="1" applyAlignment="1" applyProtection="1">
      <alignment horizontal="center" vertical="center" wrapText="1"/>
      <protection locked="0"/>
    </xf>
    <xf numFmtId="0" fontId="5" fillId="4" borderId="27" xfId="0" applyFont="1" applyFill="1" applyBorder="1" applyAlignment="1" applyProtection="1">
      <alignment horizontal="center" vertical="center" wrapText="1"/>
      <protection locked="0"/>
    </xf>
    <xf numFmtId="0" fontId="5" fillId="4" borderId="38" xfId="0" applyFont="1" applyFill="1" applyBorder="1" applyAlignment="1" applyProtection="1">
      <alignment horizontal="center" vertical="center" wrapText="1"/>
      <protection locked="0"/>
    </xf>
    <xf numFmtId="0" fontId="5" fillId="4" borderId="30" xfId="0" applyFont="1" applyFill="1" applyBorder="1" applyAlignment="1" applyProtection="1">
      <alignment horizontal="center" vertical="center" wrapText="1"/>
      <protection locked="0"/>
    </xf>
    <xf numFmtId="0" fontId="5" fillId="4" borderId="39" xfId="0" applyFont="1" applyFill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right" vertical="center" wrapText="1"/>
      <protection locked="0"/>
    </xf>
    <xf numFmtId="0" fontId="5" fillId="4" borderId="20" xfId="0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5" fillId="4" borderId="35" xfId="0" applyFont="1" applyFill="1" applyBorder="1" applyAlignment="1" applyProtection="1">
      <alignment horizontal="center" vertical="center"/>
      <protection locked="0"/>
    </xf>
    <xf numFmtId="0" fontId="5" fillId="4" borderId="36" xfId="0" applyFont="1" applyFill="1" applyBorder="1" applyAlignment="1" applyProtection="1">
      <alignment horizontal="center" vertical="center"/>
      <protection locked="0"/>
    </xf>
    <xf numFmtId="0" fontId="5" fillId="4" borderId="37" xfId="0" applyFont="1" applyFill="1" applyBorder="1" applyAlignment="1" applyProtection="1">
      <alignment horizontal="center" vertical="center"/>
      <protection locked="0"/>
    </xf>
    <xf numFmtId="0" fontId="6" fillId="0" borderId="50" xfId="0" applyFont="1" applyFill="1" applyBorder="1" applyAlignment="1" applyProtection="1">
      <alignment horizontal="center" vertical="center"/>
      <protection locked="0"/>
    </xf>
    <xf numFmtId="0" fontId="6" fillId="0" borderId="36" xfId="0" applyFont="1" applyFill="1" applyBorder="1" applyAlignment="1" applyProtection="1">
      <alignment horizontal="center" vertical="center"/>
      <protection locked="0"/>
    </xf>
    <xf numFmtId="0" fontId="6" fillId="0" borderId="51" xfId="0" applyFont="1" applyFill="1" applyBorder="1" applyAlignment="1" applyProtection="1">
      <alignment horizontal="center" vertical="center"/>
      <protection locked="0"/>
    </xf>
    <xf numFmtId="0" fontId="6" fillId="0" borderId="37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5" fillId="0" borderId="23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0" fontId="5" fillId="0" borderId="65" xfId="0" applyFont="1" applyFill="1" applyBorder="1" applyAlignment="1" applyProtection="1">
      <alignment horizontal="center" vertical="center" wrapText="1"/>
      <protection locked="0"/>
    </xf>
    <xf numFmtId="0" fontId="5" fillId="0" borderId="64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24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Fill="1" applyBorder="1" applyAlignment="1" applyProtection="1">
      <alignment horizontal="center" vertical="center" wrapText="1"/>
      <protection locked="0"/>
    </xf>
    <xf numFmtId="0" fontId="5" fillId="4" borderId="22" xfId="0" applyFont="1" applyFill="1" applyBorder="1" applyAlignment="1" applyProtection="1">
      <alignment horizontal="left" wrapText="1"/>
      <protection locked="0"/>
    </xf>
    <xf numFmtId="0" fontId="5" fillId="4" borderId="64" xfId="0" applyFont="1" applyFill="1" applyBorder="1" applyAlignment="1" applyProtection="1">
      <alignment horizontal="left" wrapText="1"/>
      <protection locked="0"/>
    </xf>
    <xf numFmtId="0" fontId="7" fillId="5" borderId="13" xfId="0" applyFont="1" applyFill="1" applyBorder="1" applyAlignment="1" applyProtection="1">
      <alignment horizontal="center" vertical="center"/>
      <protection locked="0"/>
    </xf>
    <xf numFmtId="0" fontId="7" fillId="5" borderId="14" xfId="0" applyFont="1" applyFill="1" applyBorder="1" applyAlignment="1" applyProtection="1">
      <alignment horizontal="center" vertical="center"/>
      <protection locked="0"/>
    </xf>
    <xf numFmtId="0" fontId="7" fillId="5" borderId="12" xfId="0" applyFont="1" applyFill="1" applyBorder="1" applyAlignment="1" applyProtection="1">
      <alignment horizontal="center" vertical="center"/>
      <protection locked="0"/>
    </xf>
    <xf numFmtId="0" fontId="30" fillId="2" borderId="1" xfId="0" applyFont="1" applyFill="1" applyBorder="1" applyAlignment="1" applyProtection="1">
      <alignment horizontal="center" vertical="center" shrinkToFit="1"/>
      <protection locked="0"/>
    </xf>
    <xf numFmtId="177" fontId="30" fillId="2" borderId="8" xfId="0" applyNumberFormat="1" applyFont="1" applyFill="1" applyBorder="1" applyAlignment="1" applyProtection="1">
      <alignment horizontal="right" vertical="center" shrinkToFit="1"/>
      <protection locked="0"/>
    </xf>
    <xf numFmtId="177" fontId="30" fillId="2" borderId="9" xfId="0" applyNumberFormat="1" applyFont="1" applyFill="1" applyBorder="1" applyAlignment="1" applyProtection="1">
      <alignment horizontal="right" vertical="center" shrinkToFit="1"/>
      <protection locked="0"/>
    </xf>
    <xf numFmtId="0" fontId="29" fillId="2" borderId="8" xfId="0" applyFont="1" applyFill="1" applyBorder="1" applyAlignment="1" applyProtection="1">
      <alignment horizontal="center" vertical="center"/>
      <protection locked="0"/>
    </xf>
    <xf numFmtId="0" fontId="29" fillId="2" borderId="10" xfId="0" applyFont="1" applyFill="1" applyBorder="1" applyAlignment="1" applyProtection="1">
      <alignment horizontal="center" vertical="center"/>
      <protection locked="0"/>
    </xf>
    <xf numFmtId="177" fontId="30" fillId="2" borderId="8" xfId="0" applyNumberFormat="1" applyFont="1" applyFill="1" applyBorder="1" applyAlignment="1" applyProtection="1">
      <alignment horizontal="center" vertical="center"/>
      <protection locked="0"/>
    </xf>
    <xf numFmtId="177" fontId="30" fillId="2" borderId="10" xfId="0" applyNumberFormat="1" applyFont="1" applyFill="1" applyBorder="1" applyAlignment="1" applyProtection="1">
      <alignment horizontal="center" vertical="center"/>
      <protection locked="0"/>
    </xf>
    <xf numFmtId="177" fontId="30" fillId="2" borderId="8" xfId="0" applyNumberFormat="1" applyFont="1" applyFill="1" applyBorder="1" applyAlignment="1" applyProtection="1">
      <alignment horizontal="right" vertical="center"/>
      <protection locked="0"/>
    </xf>
    <xf numFmtId="177" fontId="30" fillId="2" borderId="9" xfId="0" applyNumberFormat="1" applyFont="1" applyFill="1" applyBorder="1" applyAlignment="1" applyProtection="1">
      <alignment horizontal="right" vertical="center"/>
      <protection locked="0"/>
    </xf>
    <xf numFmtId="177" fontId="30" fillId="2" borderId="32" xfId="0" applyNumberFormat="1" applyFont="1" applyFill="1" applyBorder="1" applyAlignment="1" applyProtection="1">
      <alignment horizontal="center" vertical="center"/>
      <protection locked="0"/>
    </xf>
    <xf numFmtId="177" fontId="30" fillId="2" borderId="49" xfId="0" applyNumberFormat="1" applyFont="1" applyFill="1" applyBorder="1" applyAlignment="1" applyProtection="1">
      <alignment horizontal="center" vertical="center"/>
      <protection locked="0"/>
    </xf>
    <xf numFmtId="177" fontId="30" fillId="2" borderId="32" xfId="0" applyNumberFormat="1" applyFont="1" applyFill="1" applyBorder="1" applyAlignment="1" applyProtection="1">
      <alignment horizontal="right" vertical="center" shrinkToFit="1"/>
      <protection locked="0"/>
    </xf>
    <xf numFmtId="177" fontId="30" fillId="2" borderId="33" xfId="0" applyNumberFormat="1" applyFont="1" applyFill="1" applyBorder="1" applyAlignment="1" applyProtection="1">
      <alignment horizontal="right" vertical="center" shrinkToFit="1"/>
      <protection locked="0"/>
    </xf>
    <xf numFmtId="0" fontId="30" fillId="2" borderId="8" xfId="0" applyFont="1" applyFill="1" applyBorder="1" applyAlignment="1" applyProtection="1">
      <alignment horizontal="center" vertical="center"/>
      <protection locked="0"/>
    </xf>
    <xf numFmtId="0" fontId="30" fillId="2" borderId="10" xfId="0" applyFont="1" applyFill="1" applyBorder="1" applyAlignment="1" applyProtection="1">
      <alignment horizontal="center" vertical="center"/>
      <protection locked="0"/>
    </xf>
    <xf numFmtId="177" fontId="29" fillId="2" borderId="8" xfId="0" applyNumberFormat="1" applyFont="1" applyFill="1" applyBorder="1" applyAlignment="1" applyProtection="1">
      <alignment horizontal="center" vertical="center"/>
      <protection locked="0"/>
    </xf>
    <xf numFmtId="177" fontId="29" fillId="2" borderId="10" xfId="0" applyNumberFormat="1" applyFont="1" applyFill="1" applyBorder="1" applyAlignment="1" applyProtection="1">
      <alignment horizontal="center" vertical="center"/>
      <protection locked="0"/>
    </xf>
    <xf numFmtId="177" fontId="29" fillId="2" borderId="8" xfId="0" applyNumberFormat="1" applyFont="1" applyFill="1" applyBorder="1" applyAlignment="1" applyProtection="1">
      <alignment horizontal="right" vertical="center"/>
      <protection locked="0"/>
    </xf>
    <xf numFmtId="177" fontId="29" fillId="2" borderId="9" xfId="0" applyNumberFormat="1" applyFont="1" applyFill="1" applyBorder="1" applyAlignment="1" applyProtection="1">
      <alignment horizontal="right" vertical="center"/>
      <protection locked="0"/>
    </xf>
    <xf numFmtId="0" fontId="27" fillId="2" borderId="51" xfId="0" applyFont="1" applyFill="1" applyBorder="1" applyAlignment="1" applyProtection="1">
      <alignment horizontal="center" vertical="center"/>
      <protection locked="0"/>
    </xf>
    <xf numFmtId="0" fontId="27" fillId="2" borderId="50" xfId="0" applyFont="1" applyFill="1" applyBorder="1" applyAlignment="1" applyProtection="1">
      <alignment horizontal="center" vertical="center"/>
      <protection locked="0"/>
    </xf>
    <xf numFmtId="177" fontId="28" fillId="0" borderId="66" xfId="0" applyNumberFormat="1" applyFont="1" applyFill="1" applyBorder="1" applyAlignment="1" applyProtection="1">
      <alignment horizontal="center" vertical="center"/>
      <protection locked="0"/>
    </xf>
    <xf numFmtId="177" fontId="28" fillId="0" borderId="67" xfId="0" applyNumberFormat="1" applyFont="1" applyFill="1" applyBorder="1" applyAlignment="1" applyProtection="1">
      <alignment horizontal="center" vertical="center"/>
      <protection locked="0"/>
    </xf>
    <xf numFmtId="177" fontId="27" fillId="2" borderId="51" xfId="0" applyNumberFormat="1" applyFont="1" applyFill="1" applyBorder="1" applyAlignment="1" applyProtection="1">
      <alignment horizontal="right" vertical="center"/>
      <protection locked="0"/>
    </xf>
    <xf numFmtId="177" fontId="27" fillId="2" borderId="14" xfId="0" applyNumberFormat="1" applyFont="1" applyFill="1" applyBorder="1" applyAlignment="1" applyProtection="1">
      <alignment horizontal="right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2" borderId="18" xfId="0" applyFont="1" applyFill="1" applyBorder="1" applyAlignment="1" applyProtection="1">
      <alignment horizontal="center" vertical="center"/>
      <protection locked="0"/>
    </xf>
    <xf numFmtId="177" fontId="10" fillId="2" borderId="51" xfId="0" applyNumberFormat="1" applyFont="1" applyFill="1" applyBorder="1" applyAlignment="1" applyProtection="1">
      <alignment horizontal="center" vertical="center"/>
      <protection locked="0"/>
    </xf>
    <xf numFmtId="177" fontId="10" fillId="2" borderId="14" xfId="0" applyNumberFormat="1" applyFont="1" applyFill="1" applyBorder="1" applyAlignment="1" applyProtection="1">
      <alignment horizontal="center" vertical="center"/>
      <protection locked="0"/>
    </xf>
    <xf numFmtId="178" fontId="10" fillId="2" borderId="14" xfId="0" applyNumberFormat="1" applyFont="1" applyFill="1" applyBorder="1" applyAlignment="1" applyProtection="1">
      <alignment horizontal="center" vertical="center"/>
      <protection locked="0"/>
    </xf>
    <xf numFmtId="178" fontId="10" fillId="2" borderId="51" xfId="0" applyNumberFormat="1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808080"/>
      <color rgb="FFB2B2B2"/>
      <color rgb="FF969696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266700</xdr:colOff>
      <xdr:row>3</xdr:row>
      <xdr:rowOff>47625</xdr:rowOff>
    </xdr:from>
    <xdr:to>
      <xdr:col>38</xdr:col>
      <xdr:colOff>0</xdr:colOff>
      <xdr:row>4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143625" y="619125"/>
          <a:ext cx="3162300" cy="2952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133350</xdr:colOff>
      <xdr:row>13</xdr:row>
      <xdr:rowOff>85726</xdr:rowOff>
    </xdr:from>
    <xdr:to>
      <xdr:col>37</xdr:col>
      <xdr:colOff>619125</xdr:colOff>
      <xdr:row>15</xdr:row>
      <xdr:rowOff>28576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010275" y="2562226"/>
          <a:ext cx="3228975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32</xdr:col>
      <xdr:colOff>95250</xdr:colOff>
      <xdr:row>37</xdr:row>
      <xdr:rowOff>371475</xdr:rowOff>
    </xdr:from>
    <xdr:to>
      <xdr:col>38</xdr:col>
      <xdr:colOff>666750</xdr:colOff>
      <xdr:row>40</xdr:row>
      <xdr:rowOff>9525</xdr:rowOff>
    </xdr:to>
    <xdr:sp macro="" textlink="">
      <xdr:nvSpPr>
        <xdr:cNvPr id="4" name="吹き出し: 左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72175" y="7419975"/>
          <a:ext cx="4000500" cy="781050"/>
        </a:xfrm>
        <a:prstGeom prst="leftArrowCallout">
          <a:avLst>
            <a:gd name="adj1" fmla="val 15724"/>
            <a:gd name="adj2" fmla="val 32456"/>
            <a:gd name="adj3" fmla="val 37037"/>
            <a:gd name="adj4" fmla="val 8176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自署又は押印がない場合は、「連絡先」と「責任者氏名」を記載してください。</a:t>
          </a:r>
        </a:p>
      </xdr:txBody>
    </xdr:sp>
    <xdr:clientData/>
  </xdr:twoCellAnchor>
  <xdr:twoCellAnchor>
    <xdr:from>
      <xdr:col>32</xdr:col>
      <xdr:colOff>228600</xdr:colOff>
      <xdr:row>25</xdr:row>
      <xdr:rowOff>161925</xdr:rowOff>
    </xdr:from>
    <xdr:to>
      <xdr:col>38</xdr:col>
      <xdr:colOff>647700</xdr:colOff>
      <xdr:row>28</xdr:row>
      <xdr:rowOff>19050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105525" y="4924425"/>
          <a:ext cx="3848100" cy="428625"/>
        </a:xfrm>
        <a:prstGeom prst="leftArrowCallout">
          <a:avLst>
            <a:gd name="adj1" fmla="val 15724"/>
            <a:gd name="adj2" fmla="val 27922"/>
            <a:gd name="adj3" fmla="val 38336"/>
            <a:gd name="adj4" fmla="val 8176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12</xdr:row>
      <xdr:rowOff>171450</xdr:rowOff>
    </xdr:from>
    <xdr:to>
      <xdr:col>12</xdr:col>
      <xdr:colOff>161924</xdr:colOff>
      <xdr:row>14</xdr:row>
      <xdr:rowOff>95250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04774" y="2457450"/>
          <a:ext cx="2314575" cy="304800"/>
        </a:xfrm>
        <a:prstGeom prst="borderCallout1">
          <a:avLst>
            <a:gd name="adj1" fmla="val 98086"/>
            <a:gd name="adj2" fmla="val 1829"/>
            <a:gd name="adj3" fmla="val 188586"/>
            <a:gd name="adj4" fmla="val 32994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補助金等交付決定通知書の月</a:t>
          </a:r>
        </a:p>
      </xdr:txBody>
    </xdr:sp>
    <xdr:clientData/>
  </xdr:twoCellAnchor>
  <xdr:twoCellAnchor>
    <xdr:from>
      <xdr:col>0</xdr:col>
      <xdr:colOff>66675</xdr:colOff>
      <xdr:row>7</xdr:row>
      <xdr:rowOff>38100</xdr:rowOff>
    </xdr:from>
    <xdr:to>
      <xdr:col>14</xdr:col>
      <xdr:colOff>28575</xdr:colOff>
      <xdr:row>9</xdr:row>
      <xdr:rowOff>19050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6675" y="1371600"/>
          <a:ext cx="2581275" cy="361950"/>
        </a:xfrm>
        <a:prstGeom prst="borderCallout1">
          <a:avLst>
            <a:gd name="adj1" fmla="val 96062"/>
            <a:gd name="adj2" fmla="val 100299"/>
            <a:gd name="adj3" fmla="val 475325"/>
            <a:gd name="adj4" fmla="val 140105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補助金等交付決定通知書から転記</a:t>
          </a:r>
        </a:p>
      </xdr:txBody>
    </xdr:sp>
    <xdr:clientData/>
  </xdr:twoCellAnchor>
  <xdr:twoCellAnchor>
    <xdr:from>
      <xdr:col>19</xdr:col>
      <xdr:colOff>85725</xdr:colOff>
      <xdr:row>15</xdr:row>
      <xdr:rowOff>152400</xdr:rowOff>
    </xdr:from>
    <xdr:to>
      <xdr:col>23</xdr:col>
      <xdr:colOff>66675</xdr:colOff>
      <xdr:row>17</xdr:row>
      <xdr:rowOff>85725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609975" y="30099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15</xdr:row>
      <xdr:rowOff>161925</xdr:rowOff>
    </xdr:from>
    <xdr:to>
      <xdr:col>6</xdr:col>
      <xdr:colOff>161925</xdr:colOff>
      <xdr:row>17</xdr:row>
      <xdr:rowOff>95250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42950" y="3019425"/>
          <a:ext cx="590550" cy="3143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76199</xdr:colOff>
      <xdr:row>41</xdr:row>
      <xdr:rowOff>142875</xdr:rowOff>
    </xdr:from>
    <xdr:to>
      <xdr:col>16</xdr:col>
      <xdr:colOff>95249</xdr:colOff>
      <xdr:row>44</xdr:row>
      <xdr:rowOff>133350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76199" y="8524875"/>
          <a:ext cx="3000375" cy="561975"/>
        </a:xfrm>
        <a:prstGeom prst="borderCallout1">
          <a:avLst>
            <a:gd name="adj1" fmla="val -3429"/>
            <a:gd name="adj2" fmla="val 14650"/>
            <a:gd name="adj3" fmla="val -92713"/>
            <a:gd name="adj4" fmla="val 37566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</a:t>
          </a:r>
          <a:endParaRPr kumimoji="1" lang="en-US" altLang="ja-JP" sz="1200" b="1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「責任者氏名」を記載してください。</a:t>
          </a:r>
          <a:endParaRPr lang="ja-JP" altLang="ja-JP" sz="12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95250</xdr:colOff>
      <xdr:row>24</xdr:row>
      <xdr:rowOff>161925</xdr:rowOff>
    </xdr:from>
    <xdr:to>
      <xdr:col>20</xdr:col>
      <xdr:colOff>47625</xdr:colOff>
      <xdr:row>31</xdr:row>
      <xdr:rowOff>19050</xdr:rowOff>
    </xdr:to>
    <xdr:sp macro="" textlink="">
      <xdr:nvSpPr>
        <xdr:cNvPr id="11" name="四角形: 角を丸くする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352675" y="4733925"/>
          <a:ext cx="1400175" cy="119062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123825</xdr:colOff>
      <xdr:row>10</xdr:row>
      <xdr:rowOff>9525</xdr:rowOff>
    </xdr:from>
    <xdr:to>
      <xdr:col>12</xdr:col>
      <xdr:colOff>38100</xdr:colOff>
      <xdr:row>11</xdr:row>
      <xdr:rowOff>152400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23825" y="1914525"/>
          <a:ext cx="2171700" cy="333375"/>
        </a:xfrm>
        <a:prstGeom prst="borderCallout1">
          <a:avLst>
            <a:gd name="adj1" fmla="val 57681"/>
            <a:gd name="adj2" fmla="val 100366"/>
            <a:gd name="adj3" fmla="val 251849"/>
            <a:gd name="adj4" fmla="val 127697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D263FFEB-95B1-4144-9C12-ADE26EB9C548}"/>
            </a:ext>
          </a:extLst>
        </xdr:cNvPr>
        <xdr:cNvCxnSpPr/>
      </xdr:nvCxnSpPr>
      <xdr:spPr>
        <a:xfrm>
          <a:off x="1800225" y="2343150"/>
          <a:ext cx="10382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152399</xdr:colOff>
      <xdr:row>1</xdr:row>
      <xdr:rowOff>180975</xdr:rowOff>
    </xdr:from>
    <xdr:to>
      <xdr:col>47</xdr:col>
      <xdr:colOff>123825</xdr:colOff>
      <xdr:row>4</xdr:row>
      <xdr:rowOff>152400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1AA300F-BCC2-48D2-A468-B400D0C2BF3F}"/>
            </a:ext>
          </a:extLst>
        </xdr:cNvPr>
        <xdr:cNvSpPr/>
      </xdr:nvSpPr>
      <xdr:spPr>
        <a:xfrm>
          <a:off x="9915524" y="466725"/>
          <a:ext cx="1676401" cy="733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123825</xdr:colOff>
      <xdr:row>5</xdr:row>
      <xdr:rowOff>95250</xdr:rowOff>
    </xdr:from>
    <xdr:to>
      <xdr:col>46</xdr:col>
      <xdr:colOff>676275</xdr:colOff>
      <xdr:row>8</xdr:row>
      <xdr:rowOff>95250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12690706-B455-4953-8890-5DA5C84E04B9}"/>
            </a:ext>
          </a:extLst>
        </xdr:cNvPr>
        <xdr:cNvSpPr/>
      </xdr:nvSpPr>
      <xdr:spPr>
        <a:xfrm>
          <a:off x="9886950" y="1333500"/>
          <a:ext cx="1571625" cy="76200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黄色の箇所を、入力すると自動で入ります。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5FFAFAB-B72A-49E5-B563-FD3EE84B9EE6}"/>
            </a:ext>
          </a:extLst>
        </xdr:cNvPr>
        <xdr:cNvCxnSpPr/>
      </xdr:nvCxnSpPr>
      <xdr:spPr>
        <a:xfrm>
          <a:off x="1666875" y="2009775"/>
          <a:ext cx="962025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E4B0070-74CD-4C59-A382-1D8595AFC021}"/>
            </a:ext>
          </a:extLst>
        </xdr:cNvPr>
        <xdr:cNvCxnSpPr/>
      </xdr:nvCxnSpPr>
      <xdr:spPr>
        <a:xfrm>
          <a:off x="1666875" y="2009775"/>
          <a:ext cx="962025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I103"/>
  <sheetViews>
    <sheetView showGridLines="0" view="pageBreakPreview" zoomScaleNormal="100" zoomScaleSheetLayoutView="100" workbookViewId="0">
      <selection activeCell="K33" sqref="K33:AF37"/>
    </sheetView>
  </sheetViews>
  <sheetFormatPr defaultRowHeight="13.5"/>
  <cols>
    <col min="1" max="5" width="2.375" style="44" customWidth="1"/>
    <col min="6" max="6" width="3.5" style="44" bestFit="1" customWidth="1"/>
    <col min="7" max="32" width="2.375" style="44" customWidth="1"/>
    <col min="33" max="33" width="9" style="44" customWidth="1"/>
    <col min="34" max="34" width="4.875" style="44" hidden="1" customWidth="1"/>
    <col min="35" max="35" width="9" style="44" customWidth="1"/>
    <col min="36" max="16384" width="9" style="44"/>
  </cols>
  <sheetData>
    <row r="1" spans="1:35" ht="15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2"/>
      <c r="AG1" s="43"/>
    </row>
    <row r="2" spans="1:35" ht="15" customHeight="1">
      <c r="A2" s="45"/>
      <c r="B2" s="46"/>
      <c r="C2" s="46"/>
      <c r="D2" s="46"/>
      <c r="E2" s="46"/>
      <c r="F2" s="46"/>
      <c r="G2" s="46"/>
      <c r="H2" s="46"/>
      <c r="I2" s="46" t="s">
        <v>28</v>
      </c>
      <c r="J2" s="46"/>
      <c r="K2" s="1">
        <v>6</v>
      </c>
      <c r="L2" s="46" t="s">
        <v>67</v>
      </c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7"/>
      <c r="AG2" s="43"/>
    </row>
    <row r="3" spans="1:35" ht="15" customHeight="1">
      <c r="A3" s="48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9"/>
      <c r="AG3" s="43"/>
    </row>
    <row r="4" spans="1:35" ht="15" customHeight="1">
      <c r="A4" s="48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6"/>
      <c r="Q4" s="46"/>
      <c r="R4" s="43"/>
      <c r="S4" s="43"/>
      <c r="T4" s="43"/>
      <c r="U4" s="43"/>
      <c r="V4" s="43" t="s">
        <v>28</v>
      </c>
      <c r="W4" s="43"/>
      <c r="X4" s="151">
        <v>6</v>
      </c>
      <c r="Y4" s="151"/>
      <c r="Z4" s="46" t="s">
        <v>29</v>
      </c>
      <c r="AA4" s="152"/>
      <c r="AB4" s="152"/>
      <c r="AC4" s="43" t="s">
        <v>30</v>
      </c>
      <c r="AD4" s="152"/>
      <c r="AE4" s="152"/>
      <c r="AF4" s="49" t="s">
        <v>31</v>
      </c>
      <c r="AG4" s="43"/>
    </row>
    <row r="5" spans="1:35" ht="15" customHeight="1">
      <c r="A5" s="48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9"/>
      <c r="AG5" s="43"/>
    </row>
    <row r="6" spans="1:35" ht="15" customHeight="1">
      <c r="A6" s="48"/>
      <c r="B6" s="43" t="s">
        <v>32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9"/>
      <c r="AG6" s="43"/>
    </row>
    <row r="7" spans="1:35" ht="15" customHeight="1">
      <c r="A7" s="48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9"/>
      <c r="AG7" s="43"/>
    </row>
    <row r="8" spans="1:35" ht="15" customHeight="1">
      <c r="A8" s="48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 t="s">
        <v>33</v>
      </c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9"/>
      <c r="AG8" s="43"/>
      <c r="AH8" s="43"/>
      <c r="AI8" s="43"/>
    </row>
    <row r="9" spans="1:35" ht="15" customHeight="1">
      <c r="A9" s="48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2"/>
      <c r="N9" s="2"/>
      <c r="O9" s="2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76"/>
      <c r="AG9" s="43"/>
    </row>
    <row r="10" spans="1:35" ht="15" customHeight="1">
      <c r="A10" s="48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2"/>
      <c r="N10" s="2"/>
      <c r="O10" s="2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76"/>
      <c r="AG10" s="43"/>
    </row>
    <row r="11" spans="1:35" ht="15" customHeight="1">
      <c r="A11" s="48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1"/>
      <c r="AG11" s="43"/>
    </row>
    <row r="12" spans="1:35" ht="15" customHeight="1">
      <c r="A12" s="48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144" t="s">
        <v>34</v>
      </c>
      <c r="M12" s="144"/>
      <c r="N12" s="144"/>
      <c r="O12" s="144"/>
      <c r="P12" s="144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3"/>
      <c r="AG12" s="43"/>
    </row>
    <row r="13" spans="1:35" s="55" customFormat="1" ht="15" customHeight="1">
      <c r="A13" s="52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8"/>
      <c r="M13" s="8"/>
      <c r="N13" s="8"/>
      <c r="O13" s="8"/>
      <c r="P13" s="8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54"/>
      <c r="AG13" s="53"/>
    </row>
    <row r="14" spans="1:35" ht="15" customHeight="1">
      <c r="A14" s="48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77" t="s">
        <v>98</v>
      </c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9"/>
      <c r="AG14" s="43"/>
    </row>
    <row r="15" spans="1:35" ht="15" customHeight="1">
      <c r="A15" s="48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46"/>
      <c r="Q15" s="146"/>
      <c r="R15" s="146"/>
      <c r="S15" s="146"/>
      <c r="T15" s="5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49"/>
      <c r="AG15" s="43"/>
      <c r="AH15" s="44" t="s">
        <v>35</v>
      </c>
    </row>
    <row r="16" spans="1:35" ht="15" customHeight="1">
      <c r="A16" s="48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9"/>
      <c r="AG16" s="43"/>
      <c r="AH16" s="44" t="s">
        <v>36</v>
      </c>
    </row>
    <row r="17" spans="1:34" ht="15" customHeight="1">
      <c r="A17" s="56" t="s">
        <v>37</v>
      </c>
      <c r="B17" s="148" t="s">
        <v>103</v>
      </c>
      <c r="C17" s="148"/>
      <c r="D17" s="148"/>
      <c r="E17" s="148"/>
      <c r="F17" s="7"/>
      <c r="G17" s="58" t="s">
        <v>38</v>
      </c>
      <c r="H17" s="58">
        <v>1</v>
      </c>
      <c r="I17" s="58" t="s">
        <v>31</v>
      </c>
      <c r="J17" s="149" t="s">
        <v>39</v>
      </c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50"/>
      <c r="V17" s="150"/>
      <c r="W17" s="150"/>
      <c r="X17" s="58" t="s">
        <v>40</v>
      </c>
      <c r="Y17" s="149" t="s">
        <v>41</v>
      </c>
      <c r="Z17" s="149"/>
      <c r="AA17" s="149"/>
      <c r="AB17" s="149"/>
      <c r="AC17" s="149"/>
      <c r="AD17" s="149"/>
      <c r="AE17" s="149"/>
      <c r="AF17" s="59"/>
      <c r="AG17" s="43"/>
      <c r="AH17" s="44" t="s">
        <v>42</v>
      </c>
    </row>
    <row r="18" spans="1:34" ht="15" customHeight="1">
      <c r="A18" s="56"/>
      <c r="B18" s="134" t="s">
        <v>43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59"/>
      <c r="AG18" s="43"/>
      <c r="AH18" s="44" t="s">
        <v>72</v>
      </c>
    </row>
    <row r="19" spans="1:34" ht="15" customHeight="1">
      <c r="A19" s="56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59"/>
      <c r="AG19" s="43"/>
    </row>
    <row r="20" spans="1:34" ht="15" customHeight="1">
      <c r="A20" s="56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59"/>
      <c r="AG20" s="43"/>
    </row>
    <row r="21" spans="1:34" ht="15" customHeight="1">
      <c r="A21" s="106">
        <v>1</v>
      </c>
      <c r="B21" s="109" t="s">
        <v>44</v>
      </c>
      <c r="C21" s="109"/>
      <c r="D21" s="109"/>
      <c r="E21" s="109"/>
      <c r="F21" s="109"/>
      <c r="G21" s="109"/>
      <c r="H21" s="109"/>
      <c r="I21" s="109"/>
      <c r="J21" s="110"/>
      <c r="K21" s="135" t="s">
        <v>70</v>
      </c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7"/>
      <c r="AG21" s="43"/>
    </row>
    <row r="22" spans="1:34" ht="15" customHeight="1">
      <c r="A22" s="107"/>
      <c r="B22" s="111"/>
      <c r="C22" s="111"/>
      <c r="D22" s="111"/>
      <c r="E22" s="111"/>
      <c r="F22" s="111"/>
      <c r="G22" s="111"/>
      <c r="H22" s="111"/>
      <c r="I22" s="111"/>
      <c r="J22" s="112"/>
      <c r="K22" s="138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40"/>
      <c r="AG22" s="43"/>
    </row>
    <row r="23" spans="1:34" ht="15" customHeight="1">
      <c r="A23" s="106">
        <v>2</v>
      </c>
      <c r="B23" s="109" t="s">
        <v>45</v>
      </c>
      <c r="C23" s="109"/>
      <c r="D23" s="109"/>
      <c r="E23" s="109"/>
      <c r="F23" s="109"/>
      <c r="G23" s="109"/>
      <c r="H23" s="109"/>
      <c r="I23" s="109"/>
      <c r="J23" s="110"/>
      <c r="K23" s="106" t="s">
        <v>46</v>
      </c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2"/>
      <c r="AG23" s="43"/>
    </row>
    <row r="24" spans="1:34" ht="15" customHeight="1">
      <c r="A24" s="108"/>
      <c r="B24" s="113"/>
      <c r="C24" s="113"/>
      <c r="D24" s="113"/>
      <c r="E24" s="113"/>
      <c r="F24" s="113"/>
      <c r="G24" s="113"/>
      <c r="H24" s="113"/>
      <c r="I24" s="113"/>
      <c r="J24" s="114"/>
      <c r="K24" s="108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4"/>
      <c r="AE24" s="143"/>
      <c r="AF24" s="145"/>
      <c r="AG24" s="43"/>
    </row>
    <row r="25" spans="1:34" ht="15" customHeight="1">
      <c r="A25" s="106">
        <v>3</v>
      </c>
      <c r="B25" s="109" t="s">
        <v>47</v>
      </c>
      <c r="C25" s="109"/>
      <c r="D25" s="109"/>
      <c r="E25" s="109"/>
      <c r="F25" s="109"/>
      <c r="G25" s="109"/>
      <c r="H25" s="109"/>
      <c r="I25" s="109"/>
      <c r="J25" s="110"/>
      <c r="K25" s="43"/>
      <c r="L25" s="61"/>
      <c r="M25" s="61"/>
      <c r="N25" s="61"/>
      <c r="O25" s="61"/>
      <c r="P25" s="61"/>
      <c r="Q25" s="61"/>
      <c r="R25" s="61"/>
      <c r="S25" s="61"/>
      <c r="T25" s="61"/>
      <c r="U25" s="128"/>
      <c r="V25" s="61"/>
      <c r="W25" s="130"/>
      <c r="X25" s="130"/>
      <c r="Y25" s="130"/>
      <c r="Z25" s="130"/>
      <c r="AA25" s="130"/>
      <c r="AB25" s="130"/>
      <c r="AC25" s="130"/>
      <c r="AD25" s="130"/>
      <c r="AE25" s="116" t="s">
        <v>14</v>
      </c>
      <c r="AF25" s="117"/>
      <c r="AG25" s="43"/>
    </row>
    <row r="26" spans="1:34" ht="15" customHeight="1">
      <c r="A26" s="108"/>
      <c r="B26" s="113"/>
      <c r="C26" s="113"/>
      <c r="D26" s="113"/>
      <c r="E26" s="113"/>
      <c r="F26" s="113"/>
      <c r="G26" s="113"/>
      <c r="H26" s="113"/>
      <c r="I26" s="113"/>
      <c r="J26" s="114"/>
      <c r="K26" s="62"/>
      <c r="L26" s="63"/>
      <c r="M26" s="63"/>
      <c r="N26" s="63"/>
      <c r="O26" s="63"/>
      <c r="P26" s="63"/>
      <c r="Q26" s="63"/>
      <c r="R26" s="63"/>
      <c r="S26" s="63"/>
      <c r="T26" s="63"/>
      <c r="U26" s="129"/>
      <c r="V26" s="63"/>
      <c r="W26" s="131"/>
      <c r="X26" s="131"/>
      <c r="Y26" s="131"/>
      <c r="Z26" s="131"/>
      <c r="AA26" s="131"/>
      <c r="AB26" s="131"/>
      <c r="AC26" s="131"/>
      <c r="AD26" s="131"/>
      <c r="AE26" s="123"/>
      <c r="AF26" s="124"/>
      <c r="AG26" s="43"/>
    </row>
    <row r="27" spans="1:34" ht="15" customHeight="1">
      <c r="A27" s="106">
        <v>4</v>
      </c>
      <c r="B27" s="109" t="s">
        <v>48</v>
      </c>
      <c r="C27" s="109"/>
      <c r="D27" s="109"/>
      <c r="E27" s="109"/>
      <c r="F27" s="109"/>
      <c r="G27" s="109"/>
      <c r="H27" s="109"/>
      <c r="I27" s="109"/>
      <c r="J27" s="110"/>
      <c r="K27" s="43"/>
      <c r="L27" s="61"/>
      <c r="M27" s="61"/>
      <c r="N27" s="61"/>
      <c r="O27" s="61"/>
      <c r="P27" s="61"/>
      <c r="Q27" s="61"/>
      <c r="R27" s="61"/>
      <c r="S27" s="61"/>
      <c r="T27" s="61"/>
      <c r="U27" s="128"/>
      <c r="V27" s="61"/>
      <c r="W27" s="130"/>
      <c r="X27" s="130"/>
      <c r="Y27" s="130"/>
      <c r="Z27" s="130"/>
      <c r="AA27" s="130"/>
      <c r="AB27" s="130"/>
      <c r="AC27" s="130"/>
      <c r="AD27" s="130"/>
      <c r="AE27" s="116" t="s">
        <v>14</v>
      </c>
      <c r="AF27" s="117"/>
      <c r="AG27" s="43"/>
    </row>
    <row r="28" spans="1:34" ht="15" customHeight="1">
      <c r="A28" s="108"/>
      <c r="B28" s="113"/>
      <c r="C28" s="113"/>
      <c r="D28" s="113"/>
      <c r="E28" s="113"/>
      <c r="F28" s="113"/>
      <c r="G28" s="113"/>
      <c r="H28" s="113"/>
      <c r="I28" s="113"/>
      <c r="J28" s="114"/>
      <c r="K28" s="62"/>
      <c r="L28" s="63"/>
      <c r="M28" s="63"/>
      <c r="N28" s="63"/>
      <c r="O28" s="63"/>
      <c r="P28" s="63"/>
      <c r="Q28" s="63"/>
      <c r="R28" s="63"/>
      <c r="S28" s="63"/>
      <c r="T28" s="63"/>
      <c r="U28" s="129"/>
      <c r="V28" s="63"/>
      <c r="W28" s="131"/>
      <c r="X28" s="131"/>
      <c r="Y28" s="131"/>
      <c r="Z28" s="131"/>
      <c r="AA28" s="131"/>
      <c r="AB28" s="131"/>
      <c r="AC28" s="131"/>
      <c r="AD28" s="131"/>
      <c r="AE28" s="123"/>
      <c r="AF28" s="124"/>
      <c r="AG28" s="43"/>
    </row>
    <row r="29" spans="1:34" ht="15" customHeight="1">
      <c r="A29" s="106">
        <v>5</v>
      </c>
      <c r="B29" s="109" t="s">
        <v>49</v>
      </c>
      <c r="C29" s="109"/>
      <c r="D29" s="109"/>
      <c r="E29" s="109"/>
      <c r="F29" s="109"/>
      <c r="G29" s="109"/>
      <c r="H29" s="109"/>
      <c r="I29" s="109"/>
      <c r="J29" s="110"/>
      <c r="K29" s="43"/>
      <c r="L29" s="61"/>
      <c r="M29" s="61"/>
      <c r="N29" s="61"/>
      <c r="O29" s="61"/>
      <c r="P29" s="61"/>
      <c r="Q29" s="61"/>
      <c r="R29" s="61"/>
      <c r="S29" s="61"/>
      <c r="T29" s="61"/>
      <c r="U29" s="128"/>
      <c r="V29" s="61"/>
      <c r="W29" s="130"/>
      <c r="X29" s="130"/>
      <c r="Y29" s="130"/>
      <c r="Z29" s="130"/>
      <c r="AA29" s="130"/>
      <c r="AB29" s="130"/>
      <c r="AC29" s="130"/>
      <c r="AD29" s="130"/>
      <c r="AE29" s="116" t="s">
        <v>14</v>
      </c>
      <c r="AF29" s="117"/>
      <c r="AG29" s="43"/>
    </row>
    <row r="30" spans="1:34" ht="15" customHeight="1">
      <c r="A30" s="108"/>
      <c r="B30" s="113"/>
      <c r="C30" s="113"/>
      <c r="D30" s="113"/>
      <c r="E30" s="113"/>
      <c r="F30" s="113"/>
      <c r="G30" s="113"/>
      <c r="H30" s="113"/>
      <c r="I30" s="113"/>
      <c r="J30" s="114"/>
      <c r="K30" s="62"/>
      <c r="L30" s="63"/>
      <c r="M30" s="63"/>
      <c r="N30" s="63"/>
      <c r="O30" s="63"/>
      <c r="P30" s="63"/>
      <c r="Q30" s="63"/>
      <c r="R30" s="63"/>
      <c r="S30" s="63"/>
      <c r="T30" s="63"/>
      <c r="U30" s="129"/>
      <c r="V30" s="63"/>
      <c r="W30" s="131"/>
      <c r="X30" s="131"/>
      <c r="Y30" s="131"/>
      <c r="Z30" s="131"/>
      <c r="AA30" s="131"/>
      <c r="AB30" s="131"/>
      <c r="AC30" s="131"/>
      <c r="AD30" s="131"/>
      <c r="AE30" s="123"/>
      <c r="AF30" s="124"/>
      <c r="AG30" s="43"/>
    </row>
    <row r="31" spans="1:34" ht="15" customHeight="1">
      <c r="A31" s="106">
        <v>6</v>
      </c>
      <c r="B31" s="109" t="s">
        <v>50</v>
      </c>
      <c r="C31" s="109"/>
      <c r="D31" s="109"/>
      <c r="E31" s="109"/>
      <c r="F31" s="109"/>
      <c r="G31" s="109"/>
      <c r="H31" s="109"/>
      <c r="I31" s="109"/>
      <c r="J31" s="110"/>
      <c r="K31" s="43"/>
      <c r="L31" s="61"/>
      <c r="M31" s="61"/>
      <c r="N31" s="61"/>
      <c r="O31" s="61"/>
      <c r="P31" s="61"/>
      <c r="Q31" s="61"/>
      <c r="R31" s="61"/>
      <c r="S31" s="61"/>
      <c r="T31" s="61"/>
      <c r="U31" s="128"/>
      <c r="V31" s="61"/>
      <c r="W31" s="132"/>
      <c r="X31" s="132"/>
      <c r="Y31" s="132"/>
      <c r="Z31" s="132"/>
      <c r="AA31" s="132"/>
      <c r="AB31" s="132"/>
      <c r="AC31" s="132"/>
      <c r="AD31" s="132"/>
      <c r="AE31" s="116" t="s">
        <v>14</v>
      </c>
      <c r="AF31" s="117"/>
      <c r="AG31" s="43"/>
    </row>
    <row r="32" spans="1:34" ht="15" customHeight="1">
      <c r="A32" s="108"/>
      <c r="B32" s="113"/>
      <c r="C32" s="113"/>
      <c r="D32" s="113"/>
      <c r="E32" s="113"/>
      <c r="F32" s="113"/>
      <c r="G32" s="113"/>
      <c r="H32" s="113"/>
      <c r="I32" s="113"/>
      <c r="J32" s="114"/>
      <c r="K32" s="62"/>
      <c r="L32" s="63"/>
      <c r="M32" s="63"/>
      <c r="N32" s="63"/>
      <c r="O32" s="63"/>
      <c r="P32" s="63"/>
      <c r="Q32" s="63"/>
      <c r="R32" s="63"/>
      <c r="S32" s="63"/>
      <c r="T32" s="63"/>
      <c r="U32" s="129"/>
      <c r="V32" s="63"/>
      <c r="W32" s="133"/>
      <c r="X32" s="133"/>
      <c r="Y32" s="133"/>
      <c r="Z32" s="133"/>
      <c r="AA32" s="133"/>
      <c r="AB32" s="133"/>
      <c r="AC32" s="133"/>
      <c r="AD32" s="133"/>
      <c r="AE32" s="123"/>
      <c r="AF32" s="124"/>
      <c r="AG32" s="43"/>
    </row>
    <row r="33" spans="1:33" ht="15" customHeight="1">
      <c r="A33" s="106">
        <v>7</v>
      </c>
      <c r="B33" s="109" t="s">
        <v>51</v>
      </c>
      <c r="C33" s="109"/>
      <c r="D33" s="109"/>
      <c r="E33" s="109"/>
      <c r="F33" s="109"/>
      <c r="G33" s="109"/>
      <c r="H33" s="109"/>
      <c r="I33" s="109"/>
      <c r="J33" s="110"/>
      <c r="K33" s="115" t="s">
        <v>52</v>
      </c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7"/>
      <c r="AG33" s="43"/>
    </row>
    <row r="34" spans="1:33" ht="15" customHeight="1">
      <c r="A34" s="107"/>
      <c r="B34" s="111"/>
      <c r="C34" s="111"/>
      <c r="D34" s="111"/>
      <c r="E34" s="111"/>
      <c r="F34" s="111"/>
      <c r="G34" s="111"/>
      <c r="H34" s="111"/>
      <c r="I34" s="111"/>
      <c r="J34" s="112"/>
      <c r="K34" s="118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20"/>
      <c r="AG34" s="43"/>
    </row>
    <row r="35" spans="1:33" ht="15" customHeight="1">
      <c r="A35" s="107"/>
      <c r="B35" s="111"/>
      <c r="C35" s="111"/>
      <c r="D35" s="111"/>
      <c r="E35" s="111"/>
      <c r="F35" s="111"/>
      <c r="G35" s="111"/>
      <c r="H35" s="111"/>
      <c r="I35" s="111"/>
      <c r="J35" s="112"/>
      <c r="K35" s="118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20"/>
      <c r="AG35" s="43"/>
    </row>
    <row r="36" spans="1:33" ht="15" customHeight="1">
      <c r="A36" s="107"/>
      <c r="B36" s="111"/>
      <c r="C36" s="111"/>
      <c r="D36" s="111"/>
      <c r="E36" s="111"/>
      <c r="F36" s="111"/>
      <c r="G36" s="111"/>
      <c r="H36" s="111"/>
      <c r="I36" s="111"/>
      <c r="J36" s="112"/>
      <c r="K36" s="121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20"/>
      <c r="AG36" s="43"/>
    </row>
    <row r="37" spans="1:33" ht="15" customHeight="1">
      <c r="A37" s="108"/>
      <c r="B37" s="113"/>
      <c r="C37" s="113"/>
      <c r="D37" s="113"/>
      <c r="E37" s="113"/>
      <c r="F37" s="113"/>
      <c r="G37" s="113"/>
      <c r="H37" s="113"/>
      <c r="I37" s="113"/>
      <c r="J37" s="114"/>
      <c r="K37" s="122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4"/>
      <c r="AG37" s="43"/>
    </row>
    <row r="38" spans="1:33" ht="45" customHeight="1">
      <c r="A38" s="92" t="s">
        <v>53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</row>
    <row r="39" spans="1:33" ht="15" customHeight="1">
      <c r="A39" s="64"/>
      <c r="B39" s="65"/>
      <c r="C39" s="65"/>
      <c r="D39" s="66" t="s">
        <v>54</v>
      </c>
      <c r="E39" s="66"/>
      <c r="F39" s="66"/>
      <c r="G39" s="66"/>
      <c r="H39" s="126"/>
      <c r="I39" s="126"/>
      <c r="J39" s="126"/>
      <c r="K39" s="126"/>
      <c r="L39" s="66" t="s">
        <v>55</v>
      </c>
      <c r="M39" s="127"/>
      <c r="N39" s="127"/>
      <c r="O39" s="127"/>
      <c r="P39" s="127"/>
      <c r="Q39" s="66" t="s">
        <v>56</v>
      </c>
      <c r="R39" s="127"/>
      <c r="S39" s="127"/>
      <c r="T39" s="127"/>
      <c r="U39" s="127"/>
      <c r="V39" s="66"/>
      <c r="W39" s="66"/>
      <c r="X39" s="66"/>
      <c r="Y39" s="66"/>
      <c r="Z39" s="66"/>
      <c r="AA39" s="66"/>
      <c r="AB39" s="66"/>
      <c r="AC39" s="66"/>
      <c r="AD39" s="65"/>
      <c r="AE39" s="65"/>
      <c r="AF39" s="65"/>
    </row>
    <row r="40" spans="1:33" ht="30" customHeight="1">
      <c r="A40" s="92" t="s">
        <v>57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</row>
    <row r="41" spans="1:33" ht="15" customHeight="1">
      <c r="A41" s="64"/>
      <c r="B41" s="65"/>
      <c r="C41" s="65"/>
      <c r="D41" s="66" t="s">
        <v>58</v>
      </c>
      <c r="E41" s="66"/>
      <c r="F41" s="66"/>
      <c r="G41" s="66"/>
      <c r="H41" s="66"/>
      <c r="I41" s="66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66"/>
      <c r="W41" s="66"/>
      <c r="X41" s="66"/>
      <c r="Y41" s="66"/>
      <c r="Z41" s="66"/>
      <c r="AA41" s="66"/>
      <c r="AB41" s="66"/>
      <c r="AC41" s="66"/>
      <c r="AD41" s="65"/>
      <c r="AE41" s="65"/>
      <c r="AF41" s="65"/>
    </row>
    <row r="42" spans="1:33" ht="15" customHeight="1" thickBot="1">
      <c r="A42" s="64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</row>
    <row r="43" spans="1:33" ht="15" customHeight="1" thickTop="1" thickBo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94" t="s">
        <v>59</v>
      </c>
      <c r="P43" s="95"/>
      <c r="Q43" s="95"/>
      <c r="R43" s="95"/>
      <c r="S43" s="95"/>
      <c r="T43" s="95"/>
      <c r="U43" s="96"/>
      <c r="V43" s="103" t="s">
        <v>60</v>
      </c>
      <c r="W43" s="104"/>
      <c r="X43" s="104"/>
      <c r="Y43" s="105"/>
      <c r="Z43" s="104" t="s">
        <v>61</v>
      </c>
      <c r="AA43" s="104"/>
      <c r="AB43" s="104"/>
      <c r="AC43" s="104"/>
      <c r="AD43" s="104"/>
      <c r="AE43" s="104"/>
      <c r="AF43" s="105"/>
    </row>
    <row r="44" spans="1:33" ht="15" customHeight="1" thickTop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97"/>
      <c r="P44" s="98"/>
      <c r="Q44" s="98"/>
      <c r="R44" s="98"/>
      <c r="S44" s="98"/>
      <c r="T44" s="98"/>
      <c r="U44" s="99"/>
      <c r="V44" s="68"/>
      <c r="W44" s="69"/>
      <c r="X44" s="69"/>
      <c r="Y44" s="70"/>
      <c r="Z44" s="69"/>
      <c r="AA44" s="69"/>
      <c r="AB44" s="69"/>
      <c r="AC44" s="69"/>
      <c r="AD44" s="69"/>
      <c r="AE44" s="69"/>
      <c r="AF44" s="70"/>
    </row>
    <row r="45" spans="1:33" ht="1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97"/>
      <c r="P45" s="98"/>
      <c r="Q45" s="98"/>
      <c r="R45" s="98"/>
      <c r="S45" s="98"/>
      <c r="T45" s="98"/>
      <c r="U45" s="99"/>
      <c r="V45" s="71"/>
      <c r="W45" s="58"/>
      <c r="X45" s="58"/>
      <c r="Y45" s="72"/>
      <c r="Z45" s="58"/>
      <c r="AA45" s="58"/>
      <c r="AB45" s="58"/>
      <c r="AC45" s="58"/>
      <c r="AD45" s="58"/>
      <c r="AE45" s="58"/>
      <c r="AF45" s="72"/>
    </row>
    <row r="46" spans="1:33" ht="15" customHeight="1" thickBot="1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100"/>
      <c r="P46" s="101"/>
      <c r="Q46" s="101"/>
      <c r="R46" s="101"/>
      <c r="S46" s="101"/>
      <c r="T46" s="101"/>
      <c r="U46" s="102"/>
      <c r="V46" s="73"/>
      <c r="W46" s="74"/>
      <c r="X46" s="74"/>
      <c r="Y46" s="75"/>
      <c r="Z46" s="74"/>
      <c r="AA46" s="74"/>
      <c r="AB46" s="74"/>
      <c r="AC46" s="74"/>
      <c r="AD46" s="74"/>
      <c r="AE46" s="74"/>
      <c r="AF46" s="75"/>
    </row>
    <row r="47" spans="1:33" ht="14.25" thickTop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</row>
    <row r="48" spans="1:3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</row>
    <row r="49" spans="1:3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</row>
    <row r="50" spans="1:3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</row>
    <row r="51" spans="1:3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</row>
    <row r="52" spans="1:3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</row>
    <row r="53" spans="1:3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</row>
    <row r="54" spans="1:3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</row>
    <row r="55" spans="1:3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</row>
    <row r="56" spans="1:3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</row>
    <row r="57" spans="1:3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</row>
    <row r="58" spans="1:3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</row>
    <row r="59" spans="1:3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</row>
    <row r="60" spans="1:3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</row>
    <row r="61" spans="1:3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</row>
    <row r="62" spans="1:3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</row>
    <row r="63" spans="1:3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</row>
    <row r="64" spans="1:3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</row>
    <row r="65" spans="1:3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</row>
    <row r="66" spans="1:3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</row>
    <row r="67" spans="1:3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</row>
    <row r="68" spans="1:3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</row>
    <row r="69" spans="1:3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</row>
    <row r="70" spans="1:3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</row>
    <row r="71" spans="1:3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</row>
    <row r="72" spans="1:3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</row>
    <row r="73" spans="1:3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</row>
    <row r="74" spans="1:3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</row>
    <row r="75" spans="1:3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</row>
    <row r="76" spans="1:3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</row>
    <row r="77" spans="1:3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</row>
    <row r="79" spans="1:3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</row>
    <row r="80" spans="1:3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</row>
    <row r="81" spans="1:3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</row>
    <row r="82" spans="1:3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</row>
    <row r="83" spans="1:3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</row>
    <row r="84" spans="1:3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</row>
    <row r="85" spans="1:3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</row>
    <row r="86" spans="1:3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</row>
    <row r="87" spans="1:3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</row>
    <row r="88" spans="1:3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</row>
    <row r="89" spans="1:3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</row>
    <row r="90" spans="1:3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</row>
    <row r="91" spans="1:3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</row>
    <row r="92" spans="1:3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</row>
    <row r="93" spans="1:3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</row>
    <row r="94" spans="1:3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</row>
    <row r="95" spans="1:3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</row>
    <row r="96" spans="1:3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</row>
    <row r="97" spans="1:3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</row>
    <row r="98" spans="1:3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</row>
    <row r="99" spans="1:3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</row>
    <row r="100" spans="1:3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</row>
    <row r="101" spans="1:3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</row>
    <row r="102" spans="1:3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</row>
    <row r="103" spans="1:3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</row>
  </sheetData>
  <mergeCells count="51">
    <mergeCell ref="X4:Y4"/>
    <mergeCell ref="AA4:AB4"/>
    <mergeCell ref="AD4:AE4"/>
    <mergeCell ref="L12:P12"/>
    <mergeCell ref="Q12:AE12"/>
    <mergeCell ref="P9:AE10"/>
    <mergeCell ref="P15:S15"/>
    <mergeCell ref="U15:AE15"/>
    <mergeCell ref="B17:E17"/>
    <mergeCell ref="J17:T17"/>
    <mergeCell ref="U17:W17"/>
    <mergeCell ref="Y17:AE17"/>
    <mergeCell ref="B18:AE19"/>
    <mergeCell ref="A21:A22"/>
    <mergeCell ref="B21:J22"/>
    <mergeCell ref="K21:AF22"/>
    <mergeCell ref="A23:A24"/>
    <mergeCell ref="B23:J24"/>
    <mergeCell ref="K23:AF24"/>
    <mergeCell ref="A27:A28"/>
    <mergeCell ref="B27:J28"/>
    <mergeCell ref="U27:U28"/>
    <mergeCell ref="W27:AD28"/>
    <mergeCell ref="AE27:AF28"/>
    <mergeCell ref="A25:A26"/>
    <mergeCell ref="B25:J26"/>
    <mergeCell ref="U25:U26"/>
    <mergeCell ref="W25:AD26"/>
    <mergeCell ref="AE25:AF26"/>
    <mergeCell ref="A31:A32"/>
    <mergeCell ref="B31:J32"/>
    <mergeCell ref="U31:U32"/>
    <mergeCell ref="W31:AD32"/>
    <mergeCell ref="AE31:AF32"/>
    <mergeCell ref="A29:A30"/>
    <mergeCell ref="B29:J30"/>
    <mergeCell ref="U29:U30"/>
    <mergeCell ref="W29:AD30"/>
    <mergeCell ref="AE29:AF30"/>
    <mergeCell ref="A33:A37"/>
    <mergeCell ref="B33:J37"/>
    <mergeCell ref="K33:AF37"/>
    <mergeCell ref="A38:AF38"/>
    <mergeCell ref="H39:K39"/>
    <mergeCell ref="M39:P39"/>
    <mergeCell ref="R39:U39"/>
    <mergeCell ref="A40:AF40"/>
    <mergeCell ref="J41:U41"/>
    <mergeCell ref="O43:U46"/>
    <mergeCell ref="V43:Y43"/>
    <mergeCell ref="Z43:AF43"/>
  </mergeCells>
  <phoneticPr fontId="1"/>
  <dataValidations count="1">
    <dataValidation type="list" allowBlank="1" showInputMessage="1" showErrorMessage="1" sqref="P15:S15">
      <formula1>$AH$14:$AH$18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I103"/>
  <sheetViews>
    <sheetView showGridLines="0" view="pageBreakPreview" zoomScaleNormal="100" zoomScaleSheetLayoutView="100" workbookViewId="0">
      <selection activeCell="F17" sqref="F17"/>
    </sheetView>
  </sheetViews>
  <sheetFormatPr defaultRowHeight="13.5"/>
  <cols>
    <col min="1" max="5" width="2.375" style="44" customWidth="1"/>
    <col min="6" max="6" width="3.5" style="44" bestFit="1" customWidth="1"/>
    <col min="7" max="32" width="2.375" style="44" customWidth="1"/>
    <col min="33" max="33" width="11" style="44" customWidth="1"/>
    <col min="34" max="34" width="7.625" style="44" hidden="1" customWidth="1"/>
    <col min="35" max="35" width="9" style="44" customWidth="1"/>
    <col min="36" max="16384" width="9" style="44"/>
  </cols>
  <sheetData>
    <row r="1" spans="1:35" ht="15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2"/>
      <c r="AG1" s="43"/>
    </row>
    <row r="2" spans="1:35" ht="15" customHeight="1">
      <c r="A2" s="45"/>
      <c r="B2" s="46"/>
      <c r="C2" s="46"/>
      <c r="D2" s="46"/>
      <c r="E2" s="46"/>
      <c r="F2" s="46"/>
      <c r="G2" s="46"/>
      <c r="H2" s="46"/>
      <c r="I2" s="46" t="s">
        <v>28</v>
      </c>
      <c r="J2" s="46"/>
      <c r="K2" s="1">
        <v>6</v>
      </c>
      <c r="L2" s="46" t="s">
        <v>67</v>
      </c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7"/>
      <c r="AG2" s="43"/>
    </row>
    <row r="3" spans="1:35" ht="15" customHeight="1">
      <c r="A3" s="48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9"/>
      <c r="AG3" s="43"/>
    </row>
    <row r="4" spans="1:35" ht="15" customHeight="1">
      <c r="A4" s="48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6"/>
      <c r="Q4" s="46"/>
      <c r="R4" s="43"/>
      <c r="S4" s="43"/>
      <c r="T4" s="43"/>
      <c r="U4" s="43"/>
      <c r="V4" s="43" t="s">
        <v>28</v>
      </c>
      <c r="W4" s="43"/>
      <c r="X4" s="151">
        <v>6</v>
      </c>
      <c r="Y4" s="151"/>
      <c r="Z4" s="46" t="s">
        <v>29</v>
      </c>
      <c r="AA4" s="162">
        <v>5</v>
      </c>
      <c r="AB4" s="162"/>
      <c r="AC4" s="43" t="s">
        <v>30</v>
      </c>
      <c r="AD4" s="162">
        <v>1</v>
      </c>
      <c r="AE4" s="162"/>
      <c r="AF4" s="49" t="s">
        <v>31</v>
      </c>
      <c r="AG4" s="43"/>
    </row>
    <row r="5" spans="1:35" ht="15" customHeight="1">
      <c r="A5" s="48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9"/>
      <c r="AG5" s="43"/>
    </row>
    <row r="6" spans="1:35" ht="15" customHeight="1">
      <c r="A6" s="48"/>
      <c r="B6" s="43" t="s">
        <v>32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9"/>
      <c r="AG6" s="43"/>
    </row>
    <row r="7" spans="1:35" ht="15" customHeight="1">
      <c r="A7" s="48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9"/>
      <c r="AG7" s="43"/>
    </row>
    <row r="8" spans="1:35" ht="15" customHeight="1">
      <c r="A8" s="48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 t="s">
        <v>33</v>
      </c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9"/>
      <c r="AG8" s="43"/>
      <c r="AH8" s="43"/>
      <c r="AI8" s="43"/>
    </row>
    <row r="9" spans="1:35" ht="15" customHeight="1">
      <c r="A9" s="48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2"/>
      <c r="N9" s="2"/>
      <c r="O9" s="2"/>
      <c r="P9" s="163" t="s">
        <v>68</v>
      </c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6"/>
      <c r="AG9" s="43"/>
    </row>
    <row r="10" spans="1:35" ht="15" customHeight="1">
      <c r="A10" s="48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2"/>
      <c r="N10" s="2"/>
      <c r="O10" s="2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6"/>
      <c r="AG10" s="43"/>
    </row>
    <row r="11" spans="1:35" ht="15" customHeight="1">
      <c r="A11" s="48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1"/>
      <c r="AG11" s="43"/>
    </row>
    <row r="12" spans="1:35" ht="15" customHeight="1">
      <c r="A12" s="48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144" t="s">
        <v>34</v>
      </c>
      <c r="M12" s="144"/>
      <c r="N12" s="144"/>
      <c r="O12" s="144"/>
      <c r="P12" s="144"/>
      <c r="Q12" s="160" t="s">
        <v>71</v>
      </c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3"/>
      <c r="AG12" s="43"/>
    </row>
    <row r="13" spans="1:35" s="55" customFormat="1" ht="15" customHeight="1">
      <c r="A13" s="52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8"/>
      <c r="M13" s="8"/>
      <c r="N13" s="8"/>
      <c r="O13" s="8"/>
      <c r="P13" s="8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54"/>
      <c r="AG13" s="53"/>
    </row>
    <row r="14" spans="1:35" ht="15" customHeight="1">
      <c r="A14" s="48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 t="s">
        <v>98</v>
      </c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9"/>
      <c r="AG14" s="43"/>
    </row>
    <row r="15" spans="1:35" ht="15" customHeight="1">
      <c r="A15" s="48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59" t="s">
        <v>72</v>
      </c>
      <c r="Q15" s="159"/>
      <c r="R15" s="159"/>
      <c r="S15" s="159"/>
      <c r="T15" s="5"/>
      <c r="U15" s="160" t="s">
        <v>62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49"/>
      <c r="AG15" s="43"/>
      <c r="AH15" s="44" t="s">
        <v>35</v>
      </c>
    </row>
    <row r="16" spans="1:35" ht="15" customHeight="1">
      <c r="A16" s="48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9"/>
      <c r="AG16" s="43"/>
      <c r="AH16" s="44" t="s">
        <v>36</v>
      </c>
    </row>
    <row r="17" spans="1:34" ht="15" customHeight="1">
      <c r="A17" s="56" t="s">
        <v>37</v>
      </c>
      <c r="B17" s="148" t="s">
        <v>103</v>
      </c>
      <c r="C17" s="148"/>
      <c r="D17" s="148"/>
      <c r="E17" s="148"/>
      <c r="F17" s="57">
        <v>4</v>
      </c>
      <c r="G17" s="58" t="s">
        <v>38</v>
      </c>
      <c r="H17" s="58">
        <v>1</v>
      </c>
      <c r="I17" s="58" t="s">
        <v>31</v>
      </c>
      <c r="J17" s="149" t="s">
        <v>39</v>
      </c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61">
        <v>123</v>
      </c>
      <c r="V17" s="161"/>
      <c r="W17" s="161"/>
      <c r="X17" s="58" t="s">
        <v>40</v>
      </c>
      <c r="Y17" s="149" t="s">
        <v>41</v>
      </c>
      <c r="Z17" s="149"/>
      <c r="AA17" s="149"/>
      <c r="AB17" s="149"/>
      <c r="AC17" s="149"/>
      <c r="AD17" s="149"/>
      <c r="AE17" s="149"/>
      <c r="AF17" s="59"/>
      <c r="AG17" s="43"/>
      <c r="AH17" s="44" t="s">
        <v>42</v>
      </c>
    </row>
    <row r="18" spans="1:34" ht="15" customHeight="1">
      <c r="A18" s="56"/>
      <c r="B18" s="134" t="s">
        <v>43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59"/>
      <c r="AG18" s="43"/>
      <c r="AH18" s="44" t="s">
        <v>72</v>
      </c>
    </row>
    <row r="19" spans="1:34" ht="15" customHeight="1">
      <c r="A19" s="56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59"/>
      <c r="AG19" s="43"/>
    </row>
    <row r="20" spans="1:34" ht="15" customHeight="1">
      <c r="A20" s="56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59"/>
      <c r="AG20" s="43"/>
    </row>
    <row r="21" spans="1:34" ht="15" customHeight="1">
      <c r="A21" s="106">
        <v>1</v>
      </c>
      <c r="B21" s="109" t="s">
        <v>44</v>
      </c>
      <c r="C21" s="109"/>
      <c r="D21" s="109"/>
      <c r="E21" s="109"/>
      <c r="F21" s="109"/>
      <c r="G21" s="109"/>
      <c r="H21" s="109"/>
      <c r="I21" s="109"/>
      <c r="J21" s="110"/>
      <c r="K21" s="135" t="s">
        <v>91</v>
      </c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7"/>
      <c r="AG21" s="43"/>
      <c r="AH21" s="44">
        <v>4</v>
      </c>
    </row>
    <row r="22" spans="1:34" ht="15" customHeight="1">
      <c r="A22" s="107"/>
      <c r="B22" s="111"/>
      <c r="C22" s="111"/>
      <c r="D22" s="111"/>
      <c r="E22" s="111"/>
      <c r="F22" s="111"/>
      <c r="G22" s="111"/>
      <c r="H22" s="111"/>
      <c r="I22" s="111"/>
      <c r="J22" s="112"/>
      <c r="K22" s="138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40"/>
      <c r="AG22" s="43"/>
      <c r="AH22" s="44">
        <v>10</v>
      </c>
    </row>
    <row r="23" spans="1:34" ht="15" customHeight="1">
      <c r="A23" s="106">
        <v>2</v>
      </c>
      <c r="B23" s="109" t="s">
        <v>45</v>
      </c>
      <c r="C23" s="109"/>
      <c r="D23" s="109"/>
      <c r="E23" s="109"/>
      <c r="F23" s="109"/>
      <c r="G23" s="109"/>
      <c r="H23" s="109"/>
      <c r="I23" s="109"/>
      <c r="J23" s="110"/>
      <c r="K23" s="106" t="s">
        <v>46</v>
      </c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2"/>
      <c r="AG23" s="43"/>
    </row>
    <row r="24" spans="1:34" ht="15" customHeight="1">
      <c r="A24" s="108"/>
      <c r="B24" s="113"/>
      <c r="C24" s="113"/>
      <c r="D24" s="113"/>
      <c r="E24" s="113"/>
      <c r="F24" s="113"/>
      <c r="G24" s="113"/>
      <c r="H24" s="113"/>
      <c r="I24" s="113"/>
      <c r="J24" s="114"/>
      <c r="K24" s="108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4"/>
      <c r="AE24" s="143"/>
      <c r="AF24" s="145"/>
      <c r="AG24" s="43"/>
    </row>
    <row r="25" spans="1:34" ht="15" customHeight="1">
      <c r="A25" s="106">
        <v>3</v>
      </c>
      <c r="B25" s="109" t="s">
        <v>47</v>
      </c>
      <c r="C25" s="109"/>
      <c r="D25" s="109"/>
      <c r="E25" s="109"/>
      <c r="F25" s="109"/>
      <c r="G25" s="109"/>
      <c r="H25" s="109"/>
      <c r="I25" s="109"/>
      <c r="J25" s="110"/>
      <c r="K25" s="43"/>
      <c r="L25" s="61"/>
      <c r="M25" s="61"/>
      <c r="N25" s="61"/>
      <c r="O25" s="61"/>
      <c r="P25" s="61"/>
      <c r="Q25" s="61"/>
      <c r="R25" s="61"/>
      <c r="S25" s="61"/>
      <c r="T25" s="61"/>
      <c r="U25" s="128"/>
      <c r="V25" s="61"/>
      <c r="W25" s="157">
        <v>363600</v>
      </c>
      <c r="X25" s="157"/>
      <c r="Y25" s="157"/>
      <c r="Z25" s="157"/>
      <c r="AA25" s="157"/>
      <c r="AB25" s="157"/>
      <c r="AC25" s="157"/>
      <c r="AD25" s="157"/>
      <c r="AE25" s="116" t="s">
        <v>14</v>
      </c>
      <c r="AF25" s="117"/>
      <c r="AG25" s="43"/>
    </row>
    <row r="26" spans="1:34" ht="15" customHeight="1">
      <c r="A26" s="108"/>
      <c r="B26" s="113"/>
      <c r="C26" s="113"/>
      <c r="D26" s="113"/>
      <c r="E26" s="113"/>
      <c r="F26" s="113"/>
      <c r="G26" s="113"/>
      <c r="H26" s="113"/>
      <c r="I26" s="113"/>
      <c r="J26" s="114"/>
      <c r="K26" s="62"/>
      <c r="L26" s="63"/>
      <c r="M26" s="63"/>
      <c r="N26" s="63"/>
      <c r="O26" s="63"/>
      <c r="P26" s="63"/>
      <c r="Q26" s="63"/>
      <c r="R26" s="63"/>
      <c r="S26" s="63"/>
      <c r="T26" s="63"/>
      <c r="U26" s="129"/>
      <c r="V26" s="63"/>
      <c r="W26" s="158"/>
      <c r="X26" s="158"/>
      <c r="Y26" s="158"/>
      <c r="Z26" s="158"/>
      <c r="AA26" s="158"/>
      <c r="AB26" s="158"/>
      <c r="AC26" s="158"/>
      <c r="AD26" s="158"/>
      <c r="AE26" s="123"/>
      <c r="AF26" s="124"/>
      <c r="AG26" s="43"/>
    </row>
    <row r="27" spans="1:34" ht="15" customHeight="1">
      <c r="A27" s="106">
        <v>4</v>
      </c>
      <c r="B27" s="109" t="s">
        <v>48</v>
      </c>
      <c r="C27" s="109"/>
      <c r="D27" s="109"/>
      <c r="E27" s="109"/>
      <c r="F27" s="109"/>
      <c r="G27" s="109"/>
      <c r="H27" s="109"/>
      <c r="I27" s="109"/>
      <c r="J27" s="110"/>
      <c r="K27" s="43"/>
      <c r="L27" s="61"/>
      <c r="M27" s="61"/>
      <c r="N27" s="61"/>
      <c r="O27" s="61"/>
      <c r="P27" s="61"/>
      <c r="Q27" s="61"/>
      <c r="R27" s="61"/>
      <c r="S27" s="61"/>
      <c r="T27" s="61"/>
      <c r="U27" s="128"/>
      <c r="V27" s="61"/>
      <c r="W27" s="157">
        <v>0</v>
      </c>
      <c r="X27" s="157"/>
      <c r="Y27" s="157"/>
      <c r="Z27" s="157"/>
      <c r="AA27" s="157"/>
      <c r="AB27" s="157"/>
      <c r="AC27" s="157"/>
      <c r="AD27" s="157"/>
      <c r="AE27" s="116" t="s">
        <v>14</v>
      </c>
      <c r="AF27" s="117"/>
      <c r="AG27" s="43"/>
    </row>
    <row r="28" spans="1:34" ht="15" customHeight="1">
      <c r="A28" s="108"/>
      <c r="B28" s="113"/>
      <c r="C28" s="113"/>
      <c r="D28" s="113"/>
      <c r="E28" s="113"/>
      <c r="F28" s="113"/>
      <c r="G28" s="113"/>
      <c r="H28" s="113"/>
      <c r="I28" s="113"/>
      <c r="J28" s="114"/>
      <c r="K28" s="62"/>
      <c r="L28" s="63"/>
      <c r="M28" s="63"/>
      <c r="N28" s="63"/>
      <c r="O28" s="63"/>
      <c r="P28" s="63"/>
      <c r="Q28" s="63"/>
      <c r="R28" s="63"/>
      <c r="S28" s="63"/>
      <c r="T28" s="63"/>
      <c r="U28" s="129"/>
      <c r="V28" s="63"/>
      <c r="W28" s="158"/>
      <c r="X28" s="158"/>
      <c r="Y28" s="158"/>
      <c r="Z28" s="158"/>
      <c r="AA28" s="158"/>
      <c r="AB28" s="158"/>
      <c r="AC28" s="158"/>
      <c r="AD28" s="158"/>
      <c r="AE28" s="123"/>
      <c r="AF28" s="124"/>
      <c r="AG28" s="43"/>
    </row>
    <row r="29" spans="1:34" ht="15" customHeight="1">
      <c r="A29" s="106">
        <v>5</v>
      </c>
      <c r="B29" s="109" t="s">
        <v>49</v>
      </c>
      <c r="C29" s="109"/>
      <c r="D29" s="109"/>
      <c r="E29" s="109"/>
      <c r="F29" s="109"/>
      <c r="G29" s="109"/>
      <c r="H29" s="109"/>
      <c r="I29" s="109"/>
      <c r="J29" s="110"/>
      <c r="K29" s="43"/>
      <c r="L29" s="61"/>
      <c r="M29" s="61"/>
      <c r="N29" s="61"/>
      <c r="O29" s="61"/>
      <c r="P29" s="61"/>
      <c r="Q29" s="61"/>
      <c r="R29" s="61"/>
      <c r="S29" s="61"/>
      <c r="T29" s="61"/>
      <c r="U29" s="128"/>
      <c r="V29" s="61"/>
      <c r="W29" s="157">
        <v>316800</v>
      </c>
      <c r="X29" s="157"/>
      <c r="Y29" s="157"/>
      <c r="Z29" s="157"/>
      <c r="AA29" s="157"/>
      <c r="AB29" s="157"/>
      <c r="AC29" s="157"/>
      <c r="AD29" s="157"/>
      <c r="AE29" s="116" t="s">
        <v>14</v>
      </c>
      <c r="AF29" s="117"/>
      <c r="AG29" s="43"/>
    </row>
    <row r="30" spans="1:34" ht="15" customHeight="1">
      <c r="A30" s="108"/>
      <c r="B30" s="113"/>
      <c r="C30" s="113"/>
      <c r="D30" s="113"/>
      <c r="E30" s="113"/>
      <c r="F30" s="113"/>
      <c r="G30" s="113"/>
      <c r="H30" s="113"/>
      <c r="I30" s="113"/>
      <c r="J30" s="114"/>
      <c r="K30" s="62"/>
      <c r="L30" s="63"/>
      <c r="M30" s="63"/>
      <c r="N30" s="63"/>
      <c r="O30" s="63"/>
      <c r="P30" s="63"/>
      <c r="Q30" s="63"/>
      <c r="R30" s="63"/>
      <c r="S30" s="63"/>
      <c r="T30" s="63"/>
      <c r="U30" s="129"/>
      <c r="V30" s="63"/>
      <c r="W30" s="158"/>
      <c r="X30" s="158"/>
      <c r="Y30" s="158"/>
      <c r="Z30" s="158"/>
      <c r="AA30" s="158"/>
      <c r="AB30" s="158"/>
      <c r="AC30" s="158"/>
      <c r="AD30" s="158"/>
      <c r="AE30" s="123"/>
      <c r="AF30" s="124"/>
      <c r="AG30" s="43"/>
    </row>
    <row r="31" spans="1:34" ht="15" customHeight="1">
      <c r="A31" s="106">
        <v>6</v>
      </c>
      <c r="B31" s="109" t="s">
        <v>50</v>
      </c>
      <c r="C31" s="109"/>
      <c r="D31" s="109"/>
      <c r="E31" s="109"/>
      <c r="F31" s="109"/>
      <c r="G31" s="109"/>
      <c r="H31" s="109"/>
      <c r="I31" s="109"/>
      <c r="J31" s="110"/>
      <c r="K31" s="43"/>
      <c r="L31" s="61"/>
      <c r="M31" s="61"/>
      <c r="N31" s="61"/>
      <c r="O31" s="61"/>
      <c r="P31" s="61"/>
      <c r="Q31" s="61"/>
      <c r="R31" s="61"/>
      <c r="S31" s="61"/>
      <c r="T31" s="61"/>
      <c r="U31" s="128"/>
      <c r="V31" s="61"/>
      <c r="W31" s="157">
        <f>W25-W27-W29</f>
        <v>46800</v>
      </c>
      <c r="X31" s="157"/>
      <c r="Y31" s="157"/>
      <c r="Z31" s="157"/>
      <c r="AA31" s="157"/>
      <c r="AB31" s="157"/>
      <c r="AC31" s="157"/>
      <c r="AD31" s="157"/>
      <c r="AE31" s="116" t="s">
        <v>14</v>
      </c>
      <c r="AF31" s="117"/>
      <c r="AG31" s="43"/>
    </row>
    <row r="32" spans="1:34" ht="15" customHeight="1">
      <c r="A32" s="108"/>
      <c r="B32" s="113"/>
      <c r="C32" s="113"/>
      <c r="D32" s="113"/>
      <c r="E32" s="113"/>
      <c r="F32" s="113"/>
      <c r="G32" s="113"/>
      <c r="H32" s="113"/>
      <c r="I32" s="113"/>
      <c r="J32" s="114"/>
      <c r="K32" s="62"/>
      <c r="L32" s="63"/>
      <c r="M32" s="63"/>
      <c r="N32" s="63"/>
      <c r="O32" s="63"/>
      <c r="P32" s="63"/>
      <c r="Q32" s="63"/>
      <c r="R32" s="63"/>
      <c r="S32" s="63"/>
      <c r="T32" s="63"/>
      <c r="U32" s="129"/>
      <c r="V32" s="63"/>
      <c r="W32" s="158"/>
      <c r="X32" s="158"/>
      <c r="Y32" s="158"/>
      <c r="Z32" s="158"/>
      <c r="AA32" s="158"/>
      <c r="AB32" s="158"/>
      <c r="AC32" s="158"/>
      <c r="AD32" s="158"/>
      <c r="AE32" s="123"/>
      <c r="AF32" s="124"/>
      <c r="AG32" s="43"/>
    </row>
    <row r="33" spans="1:33" ht="15" customHeight="1">
      <c r="A33" s="106">
        <v>7</v>
      </c>
      <c r="B33" s="109" t="s">
        <v>51</v>
      </c>
      <c r="C33" s="109"/>
      <c r="D33" s="109"/>
      <c r="E33" s="109"/>
      <c r="F33" s="109"/>
      <c r="G33" s="109"/>
      <c r="H33" s="109"/>
      <c r="I33" s="109"/>
      <c r="J33" s="110"/>
      <c r="K33" s="115" t="s">
        <v>52</v>
      </c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7"/>
      <c r="AG33" s="43"/>
    </row>
    <row r="34" spans="1:33" ht="15" customHeight="1">
      <c r="A34" s="107"/>
      <c r="B34" s="111"/>
      <c r="C34" s="111"/>
      <c r="D34" s="111"/>
      <c r="E34" s="111"/>
      <c r="F34" s="111"/>
      <c r="G34" s="111"/>
      <c r="H34" s="111"/>
      <c r="I34" s="111"/>
      <c r="J34" s="112"/>
      <c r="K34" s="118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20"/>
      <c r="AG34" s="43"/>
    </row>
    <row r="35" spans="1:33" ht="15" customHeight="1">
      <c r="A35" s="107"/>
      <c r="B35" s="111"/>
      <c r="C35" s="111"/>
      <c r="D35" s="111"/>
      <c r="E35" s="111"/>
      <c r="F35" s="111"/>
      <c r="G35" s="111"/>
      <c r="H35" s="111"/>
      <c r="I35" s="111"/>
      <c r="J35" s="112"/>
      <c r="K35" s="118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20"/>
      <c r="AG35" s="43"/>
    </row>
    <row r="36" spans="1:33" ht="15" customHeight="1">
      <c r="A36" s="107"/>
      <c r="B36" s="111"/>
      <c r="C36" s="111"/>
      <c r="D36" s="111"/>
      <c r="E36" s="111"/>
      <c r="F36" s="111"/>
      <c r="G36" s="111"/>
      <c r="H36" s="111"/>
      <c r="I36" s="111"/>
      <c r="J36" s="112"/>
      <c r="K36" s="121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20"/>
      <c r="AG36" s="43"/>
    </row>
    <row r="37" spans="1:33" ht="15" customHeight="1">
      <c r="A37" s="108"/>
      <c r="B37" s="113"/>
      <c r="C37" s="113"/>
      <c r="D37" s="113"/>
      <c r="E37" s="113"/>
      <c r="F37" s="113"/>
      <c r="G37" s="113"/>
      <c r="H37" s="113"/>
      <c r="I37" s="113"/>
      <c r="J37" s="114"/>
      <c r="K37" s="122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4"/>
      <c r="AG37" s="43"/>
    </row>
    <row r="38" spans="1:33" ht="45" customHeight="1">
      <c r="A38" s="92" t="s">
        <v>53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</row>
    <row r="39" spans="1:33" ht="15" customHeight="1">
      <c r="A39" s="64"/>
      <c r="B39" s="65"/>
      <c r="C39" s="65"/>
      <c r="D39" s="66" t="s">
        <v>54</v>
      </c>
      <c r="E39" s="66"/>
      <c r="F39" s="66"/>
      <c r="G39" s="66"/>
      <c r="H39" s="156" t="s">
        <v>63</v>
      </c>
      <c r="I39" s="156"/>
      <c r="J39" s="156"/>
      <c r="K39" s="156"/>
      <c r="L39" s="66" t="s">
        <v>55</v>
      </c>
      <c r="M39" s="156" t="s">
        <v>64</v>
      </c>
      <c r="N39" s="156"/>
      <c r="O39" s="156"/>
      <c r="P39" s="156"/>
      <c r="Q39" s="66" t="s">
        <v>56</v>
      </c>
      <c r="R39" s="156" t="s">
        <v>64</v>
      </c>
      <c r="S39" s="156"/>
      <c r="T39" s="156"/>
      <c r="U39" s="156"/>
      <c r="V39" s="66"/>
      <c r="W39" s="66"/>
      <c r="X39" s="66"/>
      <c r="Y39" s="66"/>
      <c r="Z39" s="66"/>
      <c r="AA39" s="66"/>
      <c r="AB39" s="66"/>
      <c r="AC39" s="66"/>
      <c r="AD39" s="65"/>
      <c r="AE39" s="65"/>
      <c r="AF39" s="65"/>
    </row>
    <row r="40" spans="1:33" ht="30" customHeight="1">
      <c r="A40" s="92" t="s">
        <v>57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</row>
    <row r="41" spans="1:33" ht="15" customHeight="1">
      <c r="A41" s="64"/>
      <c r="B41" s="65"/>
      <c r="C41" s="65"/>
      <c r="D41" s="66" t="s">
        <v>58</v>
      </c>
      <c r="E41" s="66"/>
      <c r="F41" s="66"/>
      <c r="G41" s="66"/>
      <c r="H41" s="66"/>
      <c r="I41" s="66"/>
      <c r="J41" s="155" t="s">
        <v>62</v>
      </c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66"/>
      <c r="W41" s="66"/>
      <c r="X41" s="66"/>
      <c r="Y41" s="66"/>
      <c r="Z41" s="66"/>
      <c r="AA41" s="66"/>
      <c r="AB41" s="66"/>
      <c r="AC41" s="66"/>
      <c r="AD41" s="65"/>
      <c r="AE41" s="65"/>
      <c r="AF41" s="65"/>
    </row>
    <row r="42" spans="1:33" ht="15" customHeight="1" thickBot="1">
      <c r="A42" s="64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</row>
    <row r="43" spans="1:33" ht="15" customHeight="1" thickTop="1" thickBo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94" t="s">
        <v>59</v>
      </c>
      <c r="P43" s="95"/>
      <c r="Q43" s="95"/>
      <c r="R43" s="95"/>
      <c r="S43" s="95"/>
      <c r="T43" s="95"/>
      <c r="U43" s="96"/>
      <c r="V43" s="103" t="s">
        <v>60</v>
      </c>
      <c r="W43" s="104"/>
      <c r="X43" s="104"/>
      <c r="Y43" s="105"/>
      <c r="Z43" s="104" t="s">
        <v>61</v>
      </c>
      <c r="AA43" s="104"/>
      <c r="AB43" s="104"/>
      <c r="AC43" s="104"/>
      <c r="AD43" s="104"/>
      <c r="AE43" s="104"/>
      <c r="AF43" s="105"/>
    </row>
    <row r="44" spans="1:33" ht="15" customHeight="1" thickTop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97"/>
      <c r="P44" s="98"/>
      <c r="Q44" s="98"/>
      <c r="R44" s="98"/>
      <c r="S44" s="98"/>
      <c r="T44" s="98"/>
      <c r="U44" s="99"/>
      <c r="V44" s="68"/>
      <c r="W44" s="69"/>
      <c r="X44" s="69"/>
      <c r="Y44" s="70"/>
      <c r="Z44" s="69"/>
      <c r="AA44" s="69"/>
      <c r="AB44" s="69"/>
      <c r="AC44" s="69"/>
      <c r="AD44" s="69"/>
      <c r="AE44" s="69"/>
      <c r="AF44" s="70"/>
    </row>
    <row r="45" spans="1:33" ht="1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97"/>
      <c r="P45" s="98"/>
      <c r="Q45" s="98"/>
      <c r="R45" s="98"/>
      <c r="S45" s="98"/>
      <c r="T45" s="98"/>
      <c r="U45" s="99"/>
      <c r="V45" s="71"/>
      <c r="W45" s="58"/>
      <c r="X45" s="58"/>
      <c r="Y45" s="72"/>
      <c r="Z45" s="58"/>
      <c r="AA45" s="58"/>
      <c r="AB45" s="58"/>
      <c r="AC45" s="58"/>
      <c r="AD45" s="58"/>
      <c r="AE45" s="58"/>
      <c r="AF45" s="72"/>
    </row>
    <row r="46" spans="1:33" ht="15" customHeight="1" thickBot="1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100"/>
      <c r="P46" s="101"/>
      <c r="Q46" s="101"/>
      <c r="R46" s="101"/>
      <c r="S46" s="101"/>
      <c r="T46" s="101"/>
      <c r="U46" s="102"/>
      <c r="V46" s="73"/>
      <c r="W46" s="74"/>
      <c r="X46" s="74"/>
      <c r="Y46" s="75"/>
      <c r="Z46" s="74"/>
      <c r="AA46" s="74"/>
      <c r="AB46" s="74"/>
      <c r="AC46" s="74"/>
      <c r="AD46" s="74"/>
      <c r="AE46" s="74"/>
      <c r="AF46" s="75"/>
    </row>
    <row r="47" spans="1:33" ht="14.25" thickTop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</row>
    <row r="48" spans="1:3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</row>
    <row r="49" spans="1:3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</row>
    <row r="50" spans="1:3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</row>
    <row r="51" spans="1:3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</row>
    <row r="52" spans="1:3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</row>
    <row r="53" spans="1:3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</row>
    <row r="54" spans="1:3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</row>
    <row r="55" spans="1:3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</row>
    <row r="56" spans="1:3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</row>
    <row r="57" spans="1:3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</row>
    <row r="58" spans="1:3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</row>
    <row r="59" spans="1:3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</row>
    <row r="60" spans="1:3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</row>
    <row r="61" spans="1:3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</row>
    <row r="62" spans="1:3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</row>
    <row r="63" spans="1:3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</row>
    <row r="64" spans="1:3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</row>
    <row r="65" spans="1:3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</row>
    <row r="66" spans="1:3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</row>
    <row r="67" spans="1:3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</row>
    <row r="68" spans="1:3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</row>
    <row r="69" spans="1:3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</row>
    <row r="70" spans="1:3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</row>
    <row r="71" spans="1:3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</row>
    <row r="72" spans="1:3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</row>
    <row r="73" spans="1:3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</row>
    <row r="74" spans="1:3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</row>
    <row r="75" spans="1:3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</row>
    <row r="76" spans="1:3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</row>
    <row r="77" spans="1:3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</row>
    <row r="78" spans="1:3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</row>
    <row r="79" spans="1:3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</row>
    <row r="80" spans="1:3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</row>
    <row r="81" spans="1:3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</row>
    <row r="82" spans="1:3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</row>
    <row r="83" spans="1:3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</row>
    <row r="84" spans="1:3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</row>
    <row r="85" spans="1:3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</row>
    <row r="86" spans="1:3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</row>
    <row r="87" spans="1:3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</row>
    <row r="88" spans="1:3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</row>
    <row r="89" spans="1:3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</row>
    <row r="90" spans="1:3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</row>
    <row r="91" spans="1:3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</row>
    <row r="92" spans="1:3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</row>
    <row r="93" spans="1:3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</row>
    <row r="94" spans="1:3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</row>
    <row r="95" spans="1:3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</row>
    <row r="96" spans="1:3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</row>
    <row r="97" spans="1:3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</row>
    <row r="98" spans="1:3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</row>
    <row r="99" spans="1:3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</row>
    <row r="100" spans="1:3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</row>
    <row r="101" spans="1:3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</row>
    <row r="102" spans="1:3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</row>
    <row r="103" spans="1:3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</row>
  </sheetData>
  <mergeCells count="51">
    <mergeCell ref="X4:Y4"/>
    <mergeCell ref="AA4:AB4"/>
    <mergeCell ref="AD4:AE4"/>
    <mergeCell ref="L12:P12"/>
    <mergeCell ref="Q12:AE12"/>
    <mergeCell ref="P9:AE10"/>
    <mergeCell ref="P15:S15"/>
    <mergeCell ref="U15:AE15"/>
    <mergeCell ref="B17:E17"/>
    <mergeCell ref="J17:T17"/>
    <mergeCell ref="U17:W17"/>
    <mergeCell ref="Y17:AE17"/>
    <mergeCell ref="B18:AE19"/>
    <mergeCell ref="A21:A22"/>
    <mergeCell ref="B21:J22"/>
    <mergeCell ref="K21:AF22"/>
    <mergeCell ref="A23:A24"/>
    <mergeCell ref="B23:J24"/>
    <mergeCell ref="K23:AF24"/>
    <mergeCell ref="A27:A28"/>
    <mergeCell ref="B27:J28"/>
    <mergeCell ref="U27:U28"/>
    <mergeCell ref="W27:AD28"/>
    <mergeCell ref="AE27:AF28"/>
    <mergeCell ref="A25:A26"/>
    <mergeCell ref="B25:J26"/>
    <mergeCell ref="U25:U26"/>
    <mergeCell ref="W25:AD26"/>
    <mergeCell ref="AE25:AF26"/>
    <mergeCell ref="A31:A32"/>
    <mergeCell ref="B31:J32"/>
    <mergeCell ref="U31:U32"/>
    <mergeCell ref="W31:AD32"/>
    <mergeCell ref="AE31:AF32"/>
    <mergeCell ref="A29:A30"/>
    <mergeCell ref="B29:J30"/>
    <mergeCell ref="U29:U30"/>
    <mergeCell ref="W29:AD30"/>
    <mergeCell ref="AE29:AF30"/>
    <mergeCell ref="A33:A37"/>
    <mergeCell ref="B33:J37"/>
    <mergeCell ref="K33:AF37"/>
    <mergeCell ref="A38:AF38"/>
    <mergeCell ref="H39:K39"/>
    <mergeCell ref="M39:P39"/>
    <mergeCell ref="R39:U39"/>
    <mergeCell ref="A40:AF40"/>
    <mergeCell ref="J41:U41"/>
    <mergeCell ref="O43:U46"/>
    <mergeCell ref="V43:Y43"/>
    <mergeCell ref="Z43:AF43"/>
  </mergeCells>
  <phoneticPr fontId="1"/>
  <dataValidations count="2">
    <dataValidation type="list" allowBlank="1" showInputMessage="1" showErrorMessage="1" sqref="F17">
      <formula1>$AH$20:$AH$22</formula1>
    </dataValidation>
    <dataValidation type="list" allowBlank="1" showInputMessage="1" showErrorMessage="1" sqref="P15:S15">
      <formula1>$AH$14:$AH$18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8"/>
  <sheetViews>
    <sheetView showGridLines="0" workbookViewId="0">
      <selection activeCell="D7" sqref="D7"/>
    </sheetView>
  </sheetViews>
  <sheetFormatPr defaultRowHeight="14.25"/>
  <cols>
    <col min="1" max="1" width="12.75" style="29" bestFit="1" customWidth="1"/>
    <col min="2" max="2" width="19.75" style="29" bestFit="1" customWidth="1"/>
    <col min="3" max="3" width="9.375" style="29" bestFit="1" customWidth="1"/>
    <col min="4" max="4" width="51.125" style="29" bestFit="1" customWidth="1"/>
    <col min="5" max="5" width="12.625" style="29" bestFit="1" customWidth="1"/>
    <col min="6" max="11" width="9" style="29"/>
    <col min="12" max="12" width="17.25" style="29" bestFit="1" customWidth="1"/>
    <col min="13" max="13" width="23.5" style="29" bestFit="1" customWidth="1"/>
    <col min="14" max="14" width="34" style="29" bestFit="1" customWidth="1"/>
    <col min="15" max="15" width="17.25" style="29" bestFit="1" customWidth="1"/>
    <col min="16" max="16384" width="9" style="29"/>
  </cols>
  <sheetData>
    <row r="1" spans="1:5" ht="30" customHeight="1">
      <c r="A1" s="28" t="s">
        <v>80</v>
      </c>
      <c r="B1" s="28"/>
      <c r="C1" s="28"/>
      <c r="D1" s="28"/>
    </row>
    <row r="2" spans="1:5" ht="15" customHeight="1">
      <c r="A2" s="28"/>
      <c r="B2" s="28"/>
      <c r="C2" s="28"/>
      <c r="D2" s="28"/>
    </row>
    <row r="3" spans="1:5" ht="37.5" customHeight="1" thickBot="1">
      <c r="A3" s="30" t="s">
        <v>77</v>
      </c>
      <c r="B3" s="30"/>
      <c r="C3" s="30"/>
      <c r="D3" s="30"/>
    </row>
    <row r="4" spans="1:5" ht="30" customHeight="1" thickBot="1">
      <c r="A4" s="31" t="s">
        <v>78</v>
      </c>
      <c r="B4" s="32" t="s">
        <v>19</v>
      </c>
      <c r="C4" s="33" t="s">
        <v>15</v>
      </c>
      <c r="D4" s="33" t="s">
        <v>16</v>
      </c>
      <c r="E4" s="34" t="s">
        <v>20</v>
      </c>
    </row>
    <row r="5" spans="1:5" ht="37.5" customHeight="1">
      <c r="A5" s="169" t="s">
        <v>79</v>
      </c>
      <c r="B5" s="165" t="s">
        <v>104</v>
      </c>
      <c r="C5" s="35">
        <v>1</v>
      </c>
      <c r="D5" s="36" t="s">
        <v>17</v>
      </c>
      <c r="E5" s="167" t="s">
        <v>18</v>
      </c>
    </row>
    <row r="6" spans="1:5" ht="37.5" customHeight="1" thickBot="1">
      <c r="A6" s="170"/>
      <c r="B6" s="166"/>
      <c r="C6" s="37">
        <v>2</v>
      </c>
      <c r="D6" s="38" t="s">
        <v>73</v>
      </c>
      <c r="E6" s="168"/>
    </row>
    <row r="7" spans="1:5">
      <c r="A7" s="39"/>
    </row>
    <row r="8" spans="1:5">
      <c r="A8" s="39"/>
    </row>
  </sheetData>
  <mergeCells count="3">
    <mergeCell ref="B5:B6"/>
    <mergeCell ref="E5:E6"/>
    <mergeCell ref="A5:A6"/>
  </mergeCells>
  <phoneticPr fontId="1"/>
  <pageMargins left="0.59055118110236227" right="0.39370078740157483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V29"/>
  <sheetViews>
    <sheetView showGridLines="0" tabSelected="1" view="pageBreakPreview" zoomScaleNormal="100" zoomScaleSheetLayoutView="100" workbookViewId="0">
      <selection activeCell="F1" sqref="F1:AJ1"/>
    </sheetView>
  </sheetViews>
  <sheetFormatPr defaultRowHeight="13.5"/>
  <cols>
    <col min="1" max="8" width="3.125" style="23" customWidth="1"/>
    <col min="9" max="9" width="3.125" style="24" customWidth="1"/>
    <col min="10" max="12" width="3.125" style="23" customWidth="1"/>
    <col min="13" max="13" width="3.125" style="25" customWidth="1"/>
    <col min="14" max="14" width="3.125" style="23" customWidth="1"/>
    <col min="15" max="15" width="3.125" style="25" customWidth="1"/>
    <col min="16" max="16" width="3.125" style="23" customWidth="1"/>
    <col min="17" max="17" width="3.125" style="25" customWidth="1"/>
    <col min="18" max="18" width="3.125" style="23" customWidth="1"/>
    <col min="19" max="19" width="3.125" style="25" customWidth="1"/>
    <col min="20" max="20" width="3.125" style="23" customWidth="1"/>
    <col min="21" max="21" width="3.125" style="25" customWidth="1"/>
    <col min="22" max="22" width="3.125" style="23" customWidth="1"/>
    <col min="23" max="23" width="3.125" style="25" customWidth="1"/>
    <col min="24" max="24" width="3.125" style="23" customWidth="1"/>
    <col min="25" max="25" width="3.125" style="25" customWidth="1"/>
    <col min="26" max="26" width="3.125" style="23" customWidth="1"/>
    <col min="27" max="27" width="3.125" style="25" customWidth="1"/>
    <col min="28" max="28" width="3.125" style="23" customWidth="1"/>
    <col min="29" max="29" width="3.125" style="25" customWidth="1"/>
    <col min="30" max="30" width="3.125" style="23" customWidth="1"/>
    <col min="31" max="31" width="3.125" style="25" customWidth="1"/>
    <col min="32" max="32" width="3.125" style="23" customWidth="1"/>
    <col min="33" max="33" width="3.125" style="25" customWidth="1"/>
    <col min="34" max="34" width="3.125" style="23" customWidth="1"/>
    <col min="35" max="35" width="3.125" style="25" customWidth="1"/>
    <col min="36" max="38" width="3.125" style="23" customWidth="1"/>
    <col min="39" max="40" width="3.125" style="26" customWidth="1"/>
    <col min="41" max="41" width="3.125" style="81" customWidth="1"/>
    <col min="42" max="42" width="4.375" style="25" customWidth="1"/>
    <col min="43" max="43" width="0" style="23" hidden="1" customWidth="1"/>
    <col min="44" max="44" width="3.25" style="23" hidden="1" customWidth="1"/>
    <col min="45" max="45" width="9" style="23" hidden="1" customWidth="1"/>
    <col min="46" max="47" width="9" style="23"/>
    <col min="48" max="48" width="5.25" style="23" bestFit="1" customWidth="1"/>
    <col min="49" max="16384" width="9" style="23"/>
  </cols>
  <sheetData>
    <row r="1" spans="1:48" ht="22.5" customHeight="1">
      <c r="A1" s="9"/>
      <c r="C1" s="9"/>
      <c r="D1" s="80"/>
      <c r="E1" s="80"/>
      <c r="F1" s="292" t="s">
        <v>106</v>
      </c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7"/>
      <c r="AL1" s="27"/>
      <c r="AM1" s="27"/>
      <c r="AN1" s="27"/>
      <c r="AO1" s="27"/>
      <c r="AV1" s="11"/>
    </row>
    <row r="2" spans="1:48" ht="15" customHeight="1" thickBo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  <c r="N2" s="12"/>
      <c r="O2" s="13"/>
      <c r="P2" s="12"/>
      <c r="Q2" s="13"/>
      <c r="R2" s="12"/>
      <c r="S2" s="13"/>
      <c r="T2" s="12"/>
      <c r="U2" s="13"/>
      <c r="V2" s="12"/>
      <c r="W2" s="13"/>
      <c r="X2" s="12"/>
      <c r="Y2" s="13"/>
      <c r="Z2" s="12"/>
      <c r="AA2" s="13"/>
      <c r="AB2" s="12"/>
      <c r="AC2" s="13"/>
      <c r="AD2" s="12"/>
      <c r="AE2" s="13"/>
      <c r="AF2" s="12"/>
      <c r="AG2" s="13"/>
      <c r="AH2" s="12"/>
      <c r="AI2" s="13"/>
      <c r="AJ2" s="12"/>
      <c r="AK2" s="12"/>
      <c r="AL2" s="12"/>
      <c r="AM2" s="14"/>
      <c r="AN2" s="14"/>
    </row>
    <row r="3" spans="1:48" ht="22.5" customHeight="1" thickBot="1">
      <c r="A3" s="293" t="s">
        <v>0</v>
      </c>
      <c r="B3" s="294"/>
      <c r="C3" s="294"/>
      <c r="D3" s="294"/>
      <c r="E3" s="294"/>
      <c r="F3" s="295"/>
      <c r="G3" s="296" t="s">
        <v>5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8"/>
      <c r="V3" s="293" t="s">
        <v>4</v>
      </c>
      <c r="W3" s="294"/>
      <c r="X3" s="294"/>
      <c r="Y3" s="294"/>
      <c r="Z3" s="294"/>
      <c r="AA3" s="295"/>
      <c r="AB3" s="296" t="s">
        <v>81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9"/>
    </row>
    <row r="4" spans="1:48" ht="22.5" customHeight="1" thickBot="1">
      <c r="A4" s="243" t="s">
        <v>1</v>
      </c>
      <c r="B4" s="244"/>
      <c r="C4" s="244"/>
      <c r="D4" s="244"/>
      <c r="E4" s="244"/>
      <c r="F4" s="245"/>
      <c r="G4" s="300" t="str">
        <f>IF('請求書(管)'!Q12="","",'請求書(管)'!Q12)</f>
        <v/>
      </c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  <c r="AF4" s="300"/>
      <c r="AG4" s="300"/>
      <c r="AH4" s="300"/>
      <c r="AI4" s="300"/>
      <c r="AJ4" s="300"/>
      <c r="AK4" s="300"/>
      <c r="AL4" s="300"/>
      <c r="AM4" s="300"/>
      <c r="AN4" s="300"/>
      <c r="AO4" s="301"/>
    </row>
    <row r="5" spans="1:48" ht="15" customHeight="1" thickBot="1">
      <c r="A5" s="15"/>
      <c r="B5" s="15"/>
      <c r="C5" s="15"/>
      <c r="D5" s="15"/>
      <c r="E5" s="15"/>
      <c r="F5" s="15"/>
      <c r="G5" s="15"/>
      <c r="H5" s="15"/>
      <c r="I5" s="16"/>
      <c r="J5" s="15"/>
      <c r="K5" s="15"/>
      <c r="L5" s="17"/>
      <c r="M5" s="18"/>
      <c r="N5" s="15"/>
      <c r="O5" s="18"/>
      <c r="P5" s="15"/>
      <c r="Q5" s="18"/>
      <c r="R5" s="17"/>
      <c r="S5" s="18"/>
      <c r="T5" s="15"/>
      <c r="U5" s="18"/>
      <c r="V5" s="15"/>
      <c r="W5" s="18"/>
      <c r="X5" s="15"/>
      <c r="Y5" s="18"/>
      <c r="Z5" s="15"/>
      <c r="AA5" s="18"/>
      <c r="AB5" s="15"/>
      <c r="AC5" s="18"/>
      <c r="AD5" s="15"/>
      <c r="AE5" s="18"/>
      <c r="AF5" s="15"/>
      <c r="AG5" s="18"/>
      <c r="AH5" s="15"/>
      <c r="AI5" s="18"/>
      <c r="AJ5" s="15"/>
      <c r="AK5" s="15"/>
      <c r="AL5" s="15"/>
      <c r="AM5" s="17"/>
      <c r="AN5" s="17"/>
    </row>
    <row r="6" spans="1:48" ht="30" customHeight="1" thickBot="1">
      <c r="A6" s="243" t="s">
        <v>92</v>
      </c>
      <c r="B6" s="244"/>
      <c r="C6" s="244"/>
      <c r="D6" s="245"/>
      <c r="E6" s="246">
        <f>X6+AJ6</f>
        <v>0</v>
      </c>
      <c r="F6" s="246"/>
      <c r="G6" s="246"/>
      <c r="H6" s="246"/>
      <c r="I6" s="246"/>
      <c r="J6" s="246"/>
      <c r="K6" s="246"/>
      <c r="L6" s="246"/>
      <c r="M6" s="78" t="s">
        <v>94</v>
      </c>
      <c r="N6" s="243" t="s">
        <v>95</v>
      </c>
      <c r="O6" s="244"/>
      <c r="P6" s="244"/>
      <c r="Q6" s="245"/>
      <c r="R6" s="247" t="s">
        <v>96</v>
      </c>
      <c r="S6" s="247"/>
      <c r="T6" s="247"/>
      <c r="U6" s="247"/>
      <c r="V6" s="247"/>
      <c r="W6" s="248"/>
      <c r="X6" s="249">
        <f>IF(AL11="","",AL12+AL13+AL14+AL15+AL16)</f>
        <v>0</v>
      </c>
      <c r="Y6" s="246"/>
      <c r="Z6" s="246"/>
      <c r="AA6" s="246"/>
      <c r="AB6" s="246"/>
      <c r="AC6" s="19" t="s">
        <v>94</v>
      </c>
      <c r="AD6" s="250" t="s">
        <v>97</v>
      </c>
      <c r="AE6" s="247"/>
      <c r="AF6" s="247"/>
      <c r="AG6" s="247"/>
      <c r="AH6" s="247"/>
      <c r="AI6" s="248"/>
      <c r="AJ6" s="251">
        <f>IF(AL11="","",AL17+AL18+AL19)</f>
        <v>0</v>
      </c>
      <c r="AK6" s="252"/>
      <c r="AL6" s="252"/>
      <c r="AM6" s="252"/>
      <c r="AN6" s="252"/>
      <c r="AO6" s="82" t="s">
        <v>94</v>
      </c>
    </row>
    <row r="7" spans="1:48" ht="15" customHeight="1">
      <c r="A7" s="20"/>
      <c r="B7" s="20"/>
      <c r="C7" s="20"/>
      <c r="D7" s="20"/>
      <c r="E7" s="20"/>
      <c r="F7" s="20"/>
      <c r="G7" s="21"/>
      <c r="H7" s="21"/>
      <c r="I7" s="284"/>
      <c r="J7" s="284"/>
      <c r="K7" s="79"/>
      <c r="L7" s="21"/>
      <c r="M7" s="79"/>
      <c r="N7" s="21"/>
      <c r="O7" s="79"/>
      <c r="P7" s="21"/>
      <c r="Q7" s="79"/>
      <c r="R7" s="21"/>
      <c r="S7" s="79"/>
      <c r="T7" s="21"/>
      <c r="U7" s="79"/>
      <c r="V7" s="21"/>
      <c r="W7" s="79"/>
      <c r="X7" s="21"/>
      <c r="Y7" s="79"/>
      <c r="Z7" s="21"/>
      <c r="AA7" s="79"/>
      <c r="AB7" s="21"/>
      <c r="AC7" s="79"/>
      <c r="AD7" s="21"/>
      <c r="AE7" s="79"/>
      <c r="AF7" s="21"/>
      <c r="AG7" s="79"/>
      <c r="AH7" s="21"/>
      <c r="AI7" s="79"/>
      <c r="AJ7" s="21"/>
      <c r="AK7" s="21"/>
      <c r="AL7" s="21"/>
      <c r="AM7" s="22"/>
      <c r="AN7" s="22"/>
      <c r="AO7" s="20"/>
      <c r="AP7" s="20"/>
    </row>
    <row r="8" spans="1:48" ht="15" customHeight="1" thickBot="1">
      <c r="A8" s="20" t="s">
        <v>24</v>
      </c>
      <c r="B8" s="20"/>
      <c r="C8" s="20"/>
      <c r="D8" s="20"/>
      <c r="E8" s="20"/>
      <c r="F8" s="20"/>
      <c r="G8" s="21"/>
      <c r="H8" s="21"/>
      <c r="I8" s="79"/>
      <c r="J8" s="79"/>
      <c r="K8" s="79"/>
      <c r="L8" s="21"/>
      <c r="M8" s="79"/>
      <c r="N8" s="21"/>
      <c r="O8" s="79"/>
      <c r="P8" s="21"/>
      <c r="Q8" s="79"/>
      <c r="R8" s="21"/>
      <c r="S8" s="79"/>
      <c r="T8" s="21"/>
      <c r="U8" s="79"/>
      <c r="V8" s="21"/>
      <c r="W8" s="79"/>
      <c r="X8" s="21"/>
      <c r="Y8" s="79"/>
      <c r="Z8" s="21"/>
      <c r="AA8" s="79"/>
      <c r="AB8" s="21"/>
      <c r="AC8" s="79"/>
      <c r="AD8" s="21"/>
      <c r="AE8" s="79"/>
      <c r="AF8" s="21"/>
      <c r="AG8" s="79"/>
      <c r="AH8" s="21"/>
      <c r="AI8" s="79"/>
      <c r="AJ8" s="21"/>
      <c r="AK8" s="21"/>
      <c r="AL8" s="21"/>
      <c r="AM8" s="22"/>
      <c r="AN8" s="22"/>
      <c r="AO8" s="20"/>
      <c r="AP8" s="20"/>
    </row>
    <row r="9" spans="1:48" ht="18.75" customHeight="1">
      <c r="A9" s="285" t="s">
        <v>9</v>
      </c>
      <c r="B9" s="286"/>
      <c r="C9" s="286"/>
      <c r="D9" s="286"/>
      <c r="E9" s="286"/>
      <c r="F9" s="286"/>
      <c r="G9" s="287"/>
      <c r="H9" s="290" t="s">
        <v>13</v>
      </c>
      <c r="I9" s="290"/>
      <c r="J9" s="290"/>
      <c r="K9" s="291"/>
      <c r="L9" s="272">
        <v>4</v>
      </c>
      <c r="M9" s="273"/>
      <c r="N9" s="272">
        <v>5</v>
      </c>
      <c r="O9" s="273"/>
      <c r="P9" s="272">
        <v>6</v>
      </c>
      <c r="Q9" s="273"/>
      <c r="R9" s="272">
        <v>7</v>
      </c>
      <c r="S9" s="273"/>
      <c r="T9" s="272">
        <v>8</v>
      </c>
      <c r="U9" s="273"/>
      <c r="V9" s="272">
        <v>9</v>
      </c>
      <c r="W9" s="273"/>
      <c r="X9" s="272">
        <v>10</v>
      </c>
      <c r="Y9" s="273"/>
      <c r="Z9" s="272">
        <v>11</v>
      </c>
      <c r="AA9" s="273"/>
      <c r="AB9" s="272">
        <v>12</v>
      </c>
      <c r="AC9" s="273"/>
      <c r="AD9" s="272">
        <v>1</v>
      </c>
      <c r="AE9" s="273"/>
      <c r="AF9" s="272">
        <v>2</v>
      </c>
      <c r="AG9" s="273"/>
      <c r="AH9" s="272">
        <v>3</v>
      </c>
      <c r="AI9" s="273"/>
      <c r="AJ9" s="302" t="s">
        <v>11</v>
      </c>
      <c r="AK9" s="303"/>
      <c r="AL9" s="302" t="s">
        <v>8</v>
      </c>
      <c r="AM9" s="306"/>
      <c r="AN9" s="306"/>
      <c r="AO9" s="307"/>
      <c r="AP9" s="83"/>
    </row>
    <row r="10" spans="1:48" ht="18.75" customHeight="1" thickBot="1">
      <c r="A10" s="288"/>
      <c r="B10" s="283"/>
      <c r="C10" s="283"/>
      <c r="D10" s="283"/>
      <c r="E10" s="283"/>
      <c r="F10" s="283"/>
      <c r="G10" s="289"/>
      <c r="H10" s="310" t="s">
        <v>12</v>
      </c>
      <c r="I10" s="310"/>
      <c r="J10" s="310"/>
      <c r="K10" s="311"/>
      <c r="L10" s="274"/>
      <c r="M10" s="275"/>
      <c r="N10" s="274"/>
      <c r="O10" s="275"/>
      <c r="P10" s="274"/>
      <c r="Q10" s="275"/>
      <c r="R10" s="274"/>
      <c r="S10" s="275"/>
      <c r="T10" s="274"/>
      <c r="U10" s="275"/>
      <c r="V10" s="274"/>
      <c r="W10" s="275"/>
      <c r="X10" s="274"/>
      <c r="Y10" s="275"/>
      <c r="Z10" s="274"/>
      <c r="AA10" s="275"/>
      <c r="AB10" s="274"/>
      <c r="AC10" s="275"/>
      <c r="AD10" s="274"/>
      <c r="AE10" s="275"/>
      <c r="AF10" s="274"/>
      <c r="AG10" s="275"/>
      <c r="AH10" s="274"/>
      <c r="AI10" s="275"/>
      <c r="AJ10" s="304"/>
      <c r="AK10" s="305"/>
      <c r="AL10" s="304"/>
      <c r="AM10" s="308"/>
      <c r="AN10" s="308"/>
      <c r="AO10" s="309"/>
      <c r="AP10" s="18"/>
    </row>
    <row r="11" spans="1:48" ht="22.5" customHeight="1" thickBot="1">
      <c r="A11" s="225" t="s">
        <v>82</v>
      </c>
      <c r="B11" s="228" t="s">
        <v>99</v>
      </c>
      <c r="C11" s="228"/>
      <c r="D11" s="228"/>
      <c r="E11" s="228"/>
      <c r="F11" s="228"/>
      <c r="G11" s="228"/>
      <c r="H11" s="228"/>
      <c r="I11" s="228"/>
      <c r="J11" s="228"/>
      <c r="K11" s="229"/>
      <c r="L11" s="265"/>
      <c r="M11" s="266"/>
      <c r="N11" s="265"/>
      <c r="O11" s="266"/>
      <c r="P11" s="265"/>
      <c r="Q11" s="266"/>
      <c r="R11" s="265"/>
      <c r="S11" s="266"/>
      <c r="T11" s="265"/>
      <c r="U11" s="266"/>
      <c r="V11" s="265"/>
      <c r="W11" s="266"/>
      <c r="X11" s="265"/>
      <c r="Y11" s="266"/>
      <c r="Z11" s="265"/>
      <c r="AA11" s="266"/>
      <c r="AB11" s="265"/>
      <c r="AC11" s="266"/>
      <c r="AD11" s="265"/>
      <c r="AE11" s="266"/>
      <c r="AF11" s="265"/>
      <c r="AG11" s="266"/>
      <c r="AH11" s="265"/>
      <c r="AI11" s="266"/>
      <c r="AJ11" s="267"/>
      <c r="AK11" s="268"/>
      <c r="AL11" s="269">
        <f>SUM(L11:AJ11)</f>
        <v>0</v>
      </c>
      <c r="AM11" s="270"/>
      <c r="AN11" s="270"/>
      <c r="AO11" s="82" t="s">
        <v>83</v>
      </c>
      <c r="AP11" s="18"/>
    </row>
    <row r="12" spans="1:48" ht="18.75" customHeight="1">
      <c r="A12" s="226"/>
      <c r="B12" s="271" t="s">
        <v>84</v>
      </c>
      <c r="C12" s="230" t="s">
        <v>85</v>
      </c>
      <c r="D12" s="230"/>
      <c r="E12" s="230"/>
      <c r="F12" s="230"/>
      <c r="G12" s="230"/>
      <c r="H12" s="231">
        <v>10000</v>
      </c>
      <c r="I12" s="232"/>
      <c r="J12" s="197" t="s">
        <v>86</v>
      </c>
      <c r="K12" s="198"/>
      <c r="L12" s="259"/>
      <c r="M12" s="260"/>
      <c r="N12" s="259"/>
      <c r="O12" s="260"/>
      <c r="P12" s="259"/>
      <c r="Q12" s="260"/>
      <c r="R12" s="259"/>
      <c r="S12" s="260"/>
      <c r="T12" s="259"/>
      <c r="U12" s="260"/>
      <c r="V12" s="259"/>
      <c r="W12" s="260"/>
      <c r="X12" s="259"/>
      <c r="Y12" s="260"/>
      <c r="Z12" s="259"/>
      <c r="AA12" s="260"/>
      <c r="AB12" s="259"/>
      <c r="AC12" s="260"/>
      <c r="AD12" s="259"/>
      <c r="AE12" s="260"/>
      <c r="AF12" s="259"/>
      <c r="AG12" s="260"/>
      <c r="AH12" s="259"/>
      <c r="AI12" s="260"/>
      <c r="AJ12" s="261">
        <f t="shared" ref="AJ12:AJ19" si="0">SUM(L12:AH12)</f>
        <v>0</v>
      </c>
      <c r="AK12" s="262"/>
      <c r="AL12" s="263">
        <f>H12*AJ12</f>
        <v>0</v>
      </c>
      <c r="AM12" s="264"/>
      <c r="AN12" s="264"/>
      <c r="AO12" s="84" t="s">
        <v>2</v>
      </c>
      <c r="AP12" s="18"/>
    </row>
    <row r="13" spans="1:48" ht="18.75" customHeight="1">
      <c r="A13" s="226"/>
      <c r="B13" s="271"/>
      <c r="C13" s="230" t="s">
        <v>87</v>
      </c>
      <c r="D13" s="230"/>
      <c r="E13" s="230"/>
      <c r="F13" s="230"/>
      <c r="G13" s="230"/>
      <c r="H13" s="231">
        <v>25000</v>
      </c>
      <c r="I13" s="232"/>
      <c r="J13" s="197" t="s">
        <v>86</v>
      </c>
      <c r="K13" s="198"/>
      <c r="L13" s="259"/>
      <c r="M13" s="260"/>
      <c r="N13" s="259"/>
      <c r="O13" s="260"/>
      <c r="P13" s="259"/>
      <c r="Q13" s="260"/>
      <c r="R13" s="259"/>
      <c r="S13" s="260"/>
      <c r="T13" s="259"/>
      <c r="U13" s="260"/>
      <c r="V13" s="259"/>
      <c r="W13" s="260"/>
      <c r="X13" s="259"/>
      <c r="Y13" s="260"/>
      <c r="Z13" s="259"/>
      <c r="AA13" s="260"/>
      <c r="AB13" s="259"/>
      <c r="AC13" s="260"/>
      <c r="AD13" s="259"/>
      <c r="AE13" s="260"/>
      <c r="AF13" s="259"/>
      <c r="AG13" s="260"/>
      <c r="AH13" s="259"/>
      <c r="AI13" s="260"/>
      <c r="AJ13" s="261">
        <f t="shared" si="0"/>
        <v>0</v>
      </c>
      <c r="AK13" s="262"/>
      <c r="AL13" s="263">
        <f>H13*AJ13</f>
        <v>0</v>
      </c>
      <c r="AM13" s="264"/>
      <c r="AN13" s="264"/>
      <c r="AO13" s="84" t="s">
        <v>2</v>
      </c>
      <c r="AP13" s="18"/>
    </row>
    <row r="14" spans="1:48" ht="18.75" customHeight="1">
      <c r="A14" s="226"/>
      <c r="B14" s="271"/>
      <c r="C14" s="230" t="s">
        <v>88</v>
      </c>
      <c r="D14" s="230"/>
      <c r="E14" s="230"/>
      <c r="F14" s="230"/>
      <c r="G14" s="230"/>
      <c r="H14" s="231">
        <v>50000</v>
      </c>
      <c r="I14" s="232"/>
      <c r="J14" s="197" t="s">
        <v>86</v>
      </c>
      <c r="K14" s="198"/>
      <c r="L14" s="259"/>
      <c r="M14" s="260"/>
      <c r="N14" s="259"/>
      <c r="O14" s="260"/>
      <c r="P14" s="259"/>
      <c r="Q14" s="260"/>
      <c r="R14" s="259"/>
      <c r="S14" s="260"/>
      <c r="T14" s="259"/>
      <c r="U14" s="260"/>
      <c r="V14" s="259"/>
      <c r="W14" s="260"/>
      <c r="X14" s="259"/>
      <c r="Y14" s="260"/>
      <c r="Z14" s="259"/>
      <c r="AA14" s="260"/>
      <c r="AB14" s="259"/>
      <c r="AC14" s="260"/>
      <c r="AD14" s="259"/>
      <c r="AE14" s="260"/>
      <c r="AF14" s="259"/>
      <c r="AG14" s="260"/>
      <c r="AH14" s="259"/>
      <c r="AI14" s="260"/>
      <c r="AJ14" s="261">
        <f t="shared" si="0"/>
        <v>0</v>
      </c>
      <c r="AK14" s="262"/>
      <c r="AL14" s="263">
        <f>H14*AJ14</f>
        <v>0</v>
      </c>
      <c r="AM14" s="264"/>
      <c r="AN14" s="264"/>
      <c r="AO14" s="84" t="s">
        <v>2</v>
      </c>
      <c r="AP14" s="18"/>
    </row>
    <row r="15" spans="1:48" ht="18.75" customHeight="1">
      <c r="A15" s="226"/>
      <c r="B15" s="271"/>
      <c r="C15" s="230" t="s">
        <v>89</v>
      </c>
      <c r="D15" s="230"/>
      <c r="E15" s="230"/>
      <c r="F15" s="230"/>
      <c r="G15" s="230"/>
      <c r="H15" s="231">
        <v>75000</v>
      </c>
      <c r="I15" s="232"/>
      <c r="J15" s="197" t="s">
        <v>86</v>
      </c>
      <c r="K15" s="198"/>
      <c r="L15" s="259"/>
      <c r="M15" s="260"/>
      <c r="N15" s="259"/>
      <c r="O15" s="260"/>
      <c r="P15" s="259"/>
      <c r="Q15" s="260"/>
      <c r="R15" s="259"/>
      <c r="S15" s="260"/>
      <c r="T15" s="259"/>
      <c r="U15" s="260"/>
      <c r="V15" s="259"/>
      <c r="W15" s="260"/>
      <c r="X15" s="259"/>
      <c r="Y15" s="260"/>
      <c r="Z15" s="259"/>
      <c r="AA15" s="260"/>
      <c r="AB15" s="259"/>
      <c r="AC15" s="260"/>
      <c r="AD15" s="259"/>
      <c r="AE15" s="260"/>
      <c r="AF15" s="259"/>
      <c r="AG15" s="260"/>
      <c r="AH15" s="259"/>
      <c r="AI15" s="260"/>
      <c r="AJ15" s="261">
        <f t="shared" si="0"/>
        <v>0</v>
      </c>
      <c r="AK15" s="262"/>
      <c r="AL15" s="263">
        <f>H15*AJ15</f>
        <v>0</v>
      </c>
      <c r="AM15" s="264"/>
      <c r="AN15" s="264"/>
      <c r="AO15" s="84" t="s">
        <v>2</v>
      </c>
      <c r="AP15" s="18"/>
    </row>
    <row r="16" spans="1:48" ht="18.75" customHeight="1">
      <c r="A16" s="226"/>
      <c r="B16" s="271"/>
      <c r="C16" s="179" t="s">
        <v>93</v>
      </c>
      <c r="D16" s="180"/>
      <c r="E16" s="181"/>
      <c r="F16" s="177"/>
      <c r="G16" s="178"/>
      <c r="H16" s="281"/>
      <c r="I16" s="282"/>
      <c r="J16" s="197" t="s">
        <v>86</v>
      </c>
      <c r="K16" s="198"/>
      <c r="L16" s="259"/>
      <c r="M16" s="260"/>
      <c r="N16" s="259"/>
      <c r="O16" s="260"/>
      <c r="P16" s="259"/>
      <c r="Q16" s="260"/>
      <c r="R16" s="259"/>
      <c r="S16" s="260"/>
      <c r="T16" s="259"/>
      <c r="U16" s="260"/>
      <c r="V16" s="259"/>
      <c r="W16" s="260"/>
      <c r="X16" s="259"/>
      <c r="Y16" s="260"/>
      <c r="Z16" s="259"/>
      <c r="AA16" s="260"/>
      <c r="AB16" s="259"/>
      <c r="AC16" s="260"/>
      <c r="AD16" s="259"/>
      <c r="AE16" s="260"/>
      <c r="AF16" s="259"/>
      <c r="AG16" s="260"/>
      <c r="AH16" s="259"/>
      <c r="AI16" s="260"/>
      <c r="AJ16" s="261">
        <f t="shared" si="0"/>
        <v>0</v>
      </c>
      <c r="AK16" s="262"/>
      <c r="AL16" s="263">
        <f t="shared" ref="AL16" si="1">H16*AJ16</f>
        <v>0</v>
      </c>
      <c r="AM16" s="264"/>
      <c r="AN16" s="264"/>
      <c r="AO16" s="84" t="s">
        <v>2</v>
      </c>
      <c r="AP16" s="18"/>
    </row>
    <row r="17" spans="1:42" ht="18.75" customHeight="1">
      <c r="A17" s="226"/>
      <c r="B17" s="218" t="s">
        <v>7</v>
      </c>
      <c r="C17" s="221" t="s">
        <v>90</v>
      </c>
      <c r="D17" s="221"/>
      <c r="E17" s="221"/>
      <c r="F17" s="221"/>
      <c r="G17" s="221"/>
      <c r="H17" s="222">
        <v>100</v>
      </c>
      <c r="I17" s="223"/>
      <c r="J17" s="197" t="s">
        <v>65</v>
      </c>
      <c r="K17" s="198"/>
      <c r="L17" s="259"/>
      <c r="M17" s="260"/>
      <c r="N17" s="259"/>
      <c r="O17" s="260"/>
      <c r="P17" s="259"/>
      <c r="Q17" s="260"/>
      <c r="R17" s="259"/>
      <c r="S17" s="260"/>
      <c r="T17" s="259"/>
      <c r="U17" s="260"/>
      <c r="V17" s="259"/>
      <c r="W17" s="260"/>
      <c r="X17" s="259"/>
      <c r="Y17" s="260"/>
      <c r="Z17" s="259"/>
      <c r="AA17" s="260"/>
      <c r="AB17" s="259"/>
      <c r="AC17" s="260"/>
      <c r="AD17" s="259"/>
      <c r="AE17" s="260"/>
      <c r="AF17" s="259"/>
      <c r="AG17" s="260"/>
      <c r="AH17" s="259"/>
      <c r="AI17" s="260"/>
      <c r="AJ17" s="261">
        <f t="shared" si="0"/>
        <v>0</v>
      </c>
      <c r="AK17" s="262"/>
      <c r="AL17" s="182">
        <f>H17*AJ17</f>
        <v>0</v>
      </c>
      <c r="AM17" s="183"/>
      <c r="AN17" s="183"/>
      <c r="AO17" s="84" t="s">
        <v>2</v>
      </c>
      <c r="AP17" s="18"/>
    </row>
    <row r="18" spans="1:42" ht="18.75" customHeight="1" thickBot="1">
      <c r="A18" s="226"/>
      <c r="B18" s="219"/>
      <c r="C18" s="283" t="s">
        <v>100</v>
      </c>
      <c r="D18" s="283"/>
      <c r="E18" s="283"/>
      <c r="F18" s="283"/>
      <c r="G18" s="283"/>
      <c r="H18" s="277">
        <v>400</v>
      </c>
      <c r="I18" s="278"/>
      <c r="J18" s="279" t="s">
        <v>65</v>
      </c>
      <c r="K18" s="280"/>
      <c r="L18" s="85"/>
      <c r="M18" s="86"/>
      <c r="N18" s="85"/>
      <c r="O18" s="86"/>
      <c r="P18" s="85"/>
      <c r="Q18" s="86"/>
      <c r="R18" s="85"/>
      <c r="S18" s="86"/>
      <c r="T18" s="85"/>
      <c r="U18" s="86"/>
      <c r="V18" s="85"/>
      <c r="W18" s="86"/>
      <c r="X18" s="85"/>
      <c r="Y18" s="86"/>
      <c r="Z18" s="85"/>
      <c r="AA18" s="86"/>
      <c r="AB18" s="85"/>
      <c r="AC18" s="86"/>
      <c r="AD18" s="85"/>
      <c r="AE18" s="86"/>
      <c r="AF18" s="85"/>
      <c r="AG18" s="86"/>
      <c r="AH18" s="85"/>
      <c r="AI18" s="86"/>
      <c r="AJ18" s="87"/>
      <c r="AK18" s="88"/>
      <c r="AL18" s="182">
        <f>H18*AJ18</f>
        <v>0</v>
      </c>
      <c r="AM18" s="183"/>
      <c r="AN18" s="183"/>
      <c r="AO18" s="84" t="s">
        <v>2</v>
      </c>
      <c r="AP18" s="18"/>
    </row>
    <row r="19" spans="1:42" ht="26.25" customHeight="1" thickBot="1">
      <c r="A19" s="227"/>
      <c r="B19" s="220"/>
      <c r="C19" s="276" t="s">
        <v>101</v>
      </c>
      <c r="D19" s="276"/>
      <c r="E19" s="276"/>
      <c r="F19" s="276"/>
      <c r="G19" s="276"/>
      <c r="H19" s="277">
        <v>500</v>
      </c>
      <c r="I19" s="278"/>
      <c r="J19" s="279" t="s">
        <v>65</v>
      </c>
      <c r="K19" s="280"/>
      <c r="L19" s="255"/>
      <c r="M19" s="256"/>
      <c r="N19" s="255"/>
      <c r="O19" s="256"/>
      <c r="P19" s="255"/>
      <c r="Q19" s="256"/>
      <c r="R19" s="255"/>
      <c r="S19" s="256"/>
      <c r="T19" s="255"/>
      <c r="U19" s="256"/>
      <c r="V19" s="255"/>
      <c r="W19" s="256"/>
      <c r="X19" s="255"/>
      <c r="Y19" s="256"/>
      <c r="Z19" s="255"/>
      <c r="AA19" s="256"/>
      <c r="AB19" s="255"/>
      <c r="AC19" s="256"/>
      <c r="AD19" s="255"/>
      <c r="AE19" s="256"/>
      <c r="AF19" s="255"/>
      <c r="AG19" s="256"/>
      <c r="AH19" s="255"/>
      <c r="AI19" s="256"/>
      <c r="AJ19" s="257">
        <f t="shared" si="0"/>
        <v>0</v>
      </c>
      <c r="AK19" s="258"/>
      <c r="AL19" s="253">
        <f>H19*AJ19</f>
        <v>0</v>
      </c>
      <c r="AM19" s="254"/>
      <c r="AN19" s="254"/>
      <c r="AO19" s="89" t="s">
        <v>2</v>
      </c>
      <c r="AP19" s="18"/>
    </row>
    <row r="20" spans="1:42" ht="18.75" customHeight="1">
      <c r="A20" s="205" t="s">
        <v>10</v>
      </c>
      <c r="B20" s="208" t="s">
        <v>25</v>
      </c>
      <c r="C20" s="211" t="s">
        <v>26</v>
      </c>
      <c r="D20" s="212"/>
      <c r="E20" s="212"/>
      <c r="F20" s="212"/>
      <c r="G20" s="213"/>
      <c r="H20" s="214"/>
      <c r="I20" s="215"/>
      <c r="J20" s="216" t="s">
        <v>66</v>
      </c>
      <c r="K20" s="217"/>
      <c r="L20" s="203"/>
      <c r="M20" s="204"/>
      <c r="N20" s="203"/>
      <c r="O20" s="204"/>
      <c r="P20" s="203"/>
      <c r="Q20" s="204"/>
      <c r="R20" s="203"/>
      <c r="S20" s="204"/>
      <c r="T20" s="203"/>
      <c r="U20" s="204"/>
      <c r="V20" s="203"/>
      <c r="W20" s="204"/>
      <c r="X20" s="203"/>
      <c r="Y20" s="204"/>
      <c r="Z20" s="203"/>
      <c r="AA20" s="204"/>
      <c r="AB20" s="203"/>
      <c r="AC20" s="204"/>
      <c r="AD20" s="203"/>
      <c r="AE20" s="204"/>
      <c r="AF20" s="203"/>
      <c r="AG20" s="204"/>
      <c r="AH20" s="203"/>
      <c r="AI20" s="204"/>
      <c r="AJ20" s="199"/>
      <c r="AK20" s="200"/>
      <c r="AL20" s="201"/>
      <c r="AM20" s="202"/>
      <c r="AN20" s="202"/>
      <c r="AO20" s="90" t="s">
        <v>2</v>
      </c>
      <c r="AP20" s="18"/>
    </row>
    <row r="21" spans="1:42" ht="18.75" customHeight="1">
      <c r="A21" s="206"/>
      <c r="B21" s="209"/>
      <c r="C21" s="179" t="s">
        <v>27</v>
      </c>
      <c r="D21" s="180"/>
      <c r="E21" s="180"/>
      <c r="F21" s="180"/>
      <c r="G21" s="181"/>
      <c r="H21" s="195"/>
      <c r="I21" s="196"/>
      <c r="J21" s="197" t="s">
        <v>66</v>
      </c>
      <c r="K21" s="198"/>
      <c r="L21" s="184"/>
      <c r="M21" s="185"/>
      <c r="N21" s="184"/>
      <c r="O21" s="185"/>
      <c r="P21" s="184"/>
      <c r="Q21" s="185"/>
      <c r="R21" s="184"/>
      <c r="S21" s="185"/>
      <c r="T21" s="184"/>
      <c r="U21" s="185"/>
      <c r="V21" s="184"/>
      <c r="W21" s="185"/>
      <c r="X21" s="184"/>
      <c r="Y21" s="185"/>
      <c r="Z21" s="184"/>
      <c r="AA21" s="185"/>
      <c r="AB21" s="184"/>
      <c r="AC21" s="185"/>
      <c r="AD21" s="184"/>
      <c r="AE21" s="185"/>
      <c r="AF21" s="184"/>
      <c r="AG21" s="185"/>
      <c r="AH21" s="184"/>
      <c r="AI21" s="185"/>
      <c r="AJ21" s="186"/>
      <c r="AK21" s="187"/>
      <c r="AL21" s="188"/>
      <c r="AM21" s="189"/>
      <c r="AN21" s="189"/>
      <c r="AO21" s="91" t="s">
        <v>2</v>
      </c>
      <c r="AP21" s="18"/>
    </row>
    <row r="22" spans="1:42" ht="18.75" customHeight="1">
      <c r="A22" s="206"/>
      <c r="B22" s="210"/>
      <c r="C22" s="192" t="s">
        <v>3</v>
      </c>
      <c r="D22" s="193"/>
      <c r="E22" s="193"/>
      <c r="F22" s="193"/>
      <c r="G22" s="194"/>
      <c r="H22" s="195"/>
      <c r="I22" s="196"/>
      <c r="J22" s="197" t="s">
        <v>66</v>
      </c>
      <c r="K22" s="198"/>
      <c r="L22" s="184"/>
      <c r="M22" s="185"/>
      <c r="N22" s="184"/>
      <c r="O22" s="185"/>
      <c r="P22" s="184"/>
      <c r="Q22" s="185"/>
      <c r="R22" s="184"/>
      <c r="S22" s="185"/>
      <c r="T22" s="184"/>
      <c r="U22" s="185"/>
      <c r="V22" s="184"/>
      <c r="W22" s="185"/>
      <c r="X22" s="184"/>
      <c r="Y22" s="185"/>
      <c r="Z22" s="184"/>
      <c r="AA22" s="185"/>
      <c r="AB22" s="184"/>
      <c r="AC22" s="185"/>
      <c r="AD22" s="184"/>
      <c r="AE22" s="185"/>
      <c r="AF22" s="184"/>
      <c r="AG22" s="185"/>
      <c r="AH22" s="184"/>
      <c r="AI22" s="185"/>
      <c r="AJ22" s="186"/>
      <c r="AK22" s="187"/>
      <c r="AL22" s="188"/>
      <c r="AM22" s="189"/>
      <c r="AN22" s="189"/>
      <c r="AO22" s="91" t="s">
        <v>2</v>
      </c>
      <c r="AP22" s="18"/>
    </row>
    <row r="23" spans="1:42" ht="18.75" customHeight="1">
      <c r="A23" s="206"/>
      <c r="B23" s="224" t="s">
        <v>102</v>
      </c>
      <c r="C23" s="179" t="s">
        <v>26</v>
      </c>
      <c r="D23" s="180"/>
      <c r="E23" s="180"/>
      <c r="F23" s="180"/>
      <c r="G23" s="181"/>
      <c r="H23" s="195"/>
      <c r="I23" s="196"/>
      <c r="J23" s="197" t="s">
        <v>65</v>
      </c>
      <c r="K23" s="198"/>
      <c r="L23" s="184"/>
      <c r="M23" s="185"/>
      <c r="N23" s="184"/>
      <c r="O23" s="185"/>
      <c r="P23" s="184"/>
      <c r="Q23" s="185"/>
      <c r="R23" s="184"/>
      <c r="S23" s="185"/>
      <c r="T23" s="184"/>
      <c r="U23" s="185"/>
      <c r="V23" s="184"/>
      <c r="W23" s="185"/>
      <c r="X23" s="184"/>
      <c r="Y23" s="185"/>
      <c r="Z23" s="184"/>
      <c r="AA23" s="185"/>
      <c r="AB23" s="184"/>
      <c r="AC23" s="185"/>
      <c r="AD23" s="184"/>
      <c r="AE23" s="185"/>
      <c r="AF23" s="184"/>
      <c r="AG23" s="185"/>
      <c r="AH23" s="184"/>
      <c r="AI23" s="185"/>
      <c r="AJ23" s="186"/>
      <c r="AK23" s="187"/>
      <c r="AL23" s="188"/>
      <c r="AM23" s="189"/>
      <c r="AN23" s="189"/>
      <c r="AO23" s="91" t="s">
        <v>2</v>
      </c>
      <c r="AP23" s="18"/>
    </row>
    <row r="24" spans="1:42" ht="18.75" customHeight="1">
      <c r="A24" s="206"/>
      <c r="B24" s="209"/>
      <c r="C24" s="179" t="s">
        <v>27</v>
      </c>
      <c r="D24" s="180"/>
      <c r="E24" s="180"/>
      <c r="F24" s="180"/>
      <c r="G24" s="181"/>
      <c r="H24" s="195"/>
      <c r="I24" s="196"/>
      <c r="J24" s="197" t="s">
        <v>65</v>
      </c>
      <c r="K24" s="198"/>
      <c r="L24" s="184"/>
      <c r="M24" s="185"/>
      <c r="N24" s="184"/>
      <c r="O24" s="185"/>
      <c r="P24" s="184"/>
      <c r="Q24" s="185"/>
      <c r="R24" s="184"/>
      <c r="S24" s="185"/>
      <c r="T24" s="184"/>
      <c r="U24" s="185"/>
      <c r="V24" s="184"/>
      <c r="W24" s="185"/>
      <c r="X24" s="184"/>
      <c r="Y24" s="185"/>
      <c r="Z24" s="184"/>
      <c r="AA24" s="185"/>
      <c r="AB24" s="184"/>
      <c r="AC24" s="185"/>
      <c r="AD24" s="184"/>
      <c r="AE24" s="185"/>
      <c r="AF24" s="184"/>
      <c r="AG24" s="185"/>
      <c r="AH24" s="184"/>
      <c r="AI24" s="185"/>
      <c r="AJ24" s="186"/>
      <c r="AK24" s="187"/>
      <c r="AL24" s="188"/>
      <c r="AM24" s="189"/>
      <c r="AN24" s="189"/>
      <c r="AO24" s="91" t="s">
        <v>2</v>
      </c>
      <c r="AP24" s="18"/>
    </row>
    <row r="25" spans="1:42" ht="18.75" customHeight="1">
      <c r="A25" s="206"/>
      <c r="B25" s="210"/>
      <c r="C25" s="192" t="s">
        <v>3</v>
      </c>
      <c r="D25" s="193"/>
      <c r="E25" s="193"/>
      <c r="F25" s="193"/>
      <c r="G25" s="194"/>
      <c r="H25" s="195"/>
      <c r="I25" s="196"/>
      <c r="J25" s="197" t="s">
        <v>65</v>
      </c>
      <c r="K25" s="198"/>
      <c r="L25" s="184"/>
      <c r="M25" s="185"/>
      <c r="N25" s="184"/>
      <c r="O25" s="185"/>
      <c r="P25" s="184"/>
      <c r="Q25" s="185"/>
      <c r="R25" s="184"/>
      <c r="S25" s="185"/>
      <c r="T25" s="184"/>
      <c r="U25" s="185"/>
      <c r="V25" s="184"/>
      <c r="W25" s="185"/>
      <c r="X25" s="184"/>
      <c r="Y25" s="185"/>
      <c r="Z25" s="184"/>
      <c r="AA25" s="185"/>
      <c r="AB25" s="184"/>
      <c r="AC25" s="185"/>
      <c r="AD25" s="184"/>
      <c r="AE25" s="185"/>
      <c r="AF25" s="184"/>
      <c r="AG25" s="185"/>
      <c r="AH25" s="184"/>
      <c r="AI25" s="185"/>
      <c r="AJ25" s="186"/>
      <c r="AK25" s="187"/>
      <c r="AL25" s="188"/>
      <c r="AM25" s="189"/>
      <c r="AN25" s="189"/>
      <c r="AO25" s="91" t="s">
        <v>2</v>
      </c>
      <c r="AP25" s="18"/>
    </row>
    <row r="26" spans="1:42" ht="18.75" customHeight="1" thickBot="1">
      <c r="A26" s="207"/>
      <c r="B26" s="190" t="s">
        <v>6</v>
      </c>
      <c r="C26" s="190"/>
      <c r="D26" s="190"/>
      <c r="E26" s="190"/>
      <c r="F26" s="190"/>
      <c r="G26" s="190"/>
      <c r="H26" s="190"/>
      <c r="I26" s="190"/>
      <c r="J26" s="190"/>
      <c r="K26" s="191"/>
      <c r="L26" s="171"/>
      <c r="M26" s="172"/>
      <c r="N26" s="171"/>
      <c r="O26" s="172"/>
      <c r="P26" s="171"/>
      <c r="Q26" s="172"/>
      <c r="R26" s="171"/>
      <c r="S26" s="172"/>
      <c r="T26" s="171"/>
      <c r="U26" s="172"/>
      <c r="V26" s="171"/>
      <c r="W26" s="172"/>
      <c r="X26" s="171"/>
      <c r="Y26" s="172"/>
      <c r="Z26" s="171"/>
      <c r="AA26" s="172"/>
      <c r="AB26" s="171"/>
      <c r="AC26" s="172"/>
      <c r="AD26" s="171"/>
      <c r="AE26" s="172"/>
      <c r="AF26" s="171"/>
      <c r="AG26" s="172"/>
      <c r="AH26" s="171"/>
      <c r="AI26" s="172"/>
      <c r="AJ26" s="173"/>
      <c r="AK26" s="174"/>
      <c r="AL26" s="175"/>
      <c r="AM26" s="176"/>
      <c r="AN26" s="176"/>
      <c r="AO26" s="89" t="s">
        <v>2</v>
      </c>
      <c r="AP26" s="18"/>
    </row>
    <row r="27" spans="1:42" ht="18.75" customHeight="1">
      <c r="A27" s="233" t="s">
        <v>23</v>
      </c>
      <c r="B27" s="234"/>
      <c r="C27" s="235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  <c r="AN27" s="239"/>
      <c r="AO27" s="240"/>
    </row>
    <row r="28" spans="1:42" ht="18.75" customHeight="1" thickBot="1">
      <c r="A28" s="236"/>
      <c r="B28" s="237"/>
      <c r="C28" s="238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  <c r="AL28" s="241"/>
      <c r="AM28" s="241"/>
      <c r="AN28" s="241"/>
      <c r="AO28" s="242"/>
    </row>
    <row r="29" spans="1:42" ht="15" customHeight="1"/>
  </sheetData>
  <mergeCells count="296">
    <mergeCell ref="I7:J7"/>
    <mergeCell ref="A9:G10"/>
    <mergeCell ref="H9:K9"/>
    <mergeCell ref="L9:M10"/>
    <mergeCell ref="N9:O10"/>
    <mergeCell ref="P9:Q10"/>
    <mergeCell ref="R9:S10"/>
    <mergeCell ref="F1:AJ1"/>
    <mergeCell ref="A3:F3"/>
    <mergeCell ref="G3:U3"/>
    <mergeCell ref="V3:AA3"/>
    <mergeCell ref="AB3:AO3"/>
    <mergeCell ref="A4:F4"/>
    <mergeCell ref="G4:AO4"/>
    <mergeCell ref="AF9:AG10"/>
    <mergeCell ref="AH9:AI10"/>
    <mergeCell ref="AJ9:AK10"/>
    <mergeCell ref="AL9:AO10"/>
    <mergeCell ref="H10:K10"/>
    <mergeCell ref="AB9:AC10"/>
    <mergeCell ref="AD9:AE10"/>
    <mergeCell ref="L15:M15"/>
    <mergeCell ref="N15:O15"/>
    <mergeCell ref="P15:Q15"/>
    <mergeCell ref="R15:S15"/>
    <mergeCell ref="L17:M17"/>
    <mergeCell ref="N17:O17"/>
    <mergeCell ref="C19:G19"/>
    <mergeCell ref="H19:I19"/>
    <mergeCell ref="J19:K19"/>
    <mergeCell ref="L19:M19"/>
    <mergeCell ref="H16:I16"/>
    <mergeCell ref="J16:K16"/>
    <mergeCell ref="L16:M16"/>
    <mergeCell ref="N16:O16"/>
    <mergeCell ref="C18:G18"/>
    <mergeCell ref="H18:I18"/>
    <mergeCell ref="J18:K18"/>
    <mergeCell ref="L11:M11"/>
    <mergeCell ref="N11:O11"/>
    <mergeCell ref="P11:Q11"/>
    <mergeCell ref="T9:U10"/>
    <mergeCell ref="V9:W10"/>
    <mergeCell ref="X9:Y10"/>
    <mergeCell ref="Z9:AA10"/>
    <mergeCell ref="T13:U13"/>
    <mergeCell ref="V13:W13"/>
    <mergeCell ref="Z12:AA12"/>
    <mergeCell ref="AD11:AE11"/>
    <mergeCell ref="AF11:AG11"/>
    <mergeCell ref="AH11:AI11"/>
    <mergeCell ref="AJ11:AK11"/>
    <mergeCell ref="AL11:AN11"/>
    <mergeCell ref="B12:B16"/>
    <mergeCell ref="C12:G12"/>
    <mergeCell ref="H12:I12"/>
    <mergeCell ref="J12:K12"/>
    <mergeCell ref="L12:M12"/>
    <mergeCell ref="R11:S11"/>
    <mergeCell ref="T11:U11"/>
    <mergeCell ref="V11:W11"/>
    <mergeCell ref="X11:Y11"/>
    <mergeCell ref="Z11:AA11"/>
    <mergeCell ref="AB11:AC11"/>
    <mergeCell ref="AL12:AN12"/>
    <mergeCell ref="C13:G13"/>
    <mergeCell ref="H13:I13"/>
    <mergeCell ref="J13:K13"/>
    <mergeCell ref="L13:M13"/>
    <mergeCell ref="N13:O13"/>
    <mergeCell ref="P13:Q13"/>
    <mergeCell ref="R13:S13"/>
    <mergeCell ref="AB12:AC12"/>
    <mergeCell ref="AD12:AE12"/>
    <mergeCell ref="AF12:AG12"/>
    <mergeCell ref="AH12:AI12"/>
    <mergeCell ref="AJ12:AK12"/>
    <mergeCell ref="N12:O12"/>
    <mergeCell ref="P12:Q12"/>
    <mergeCell ref="R12:S12"/>
    <mergeCell ref="T12:U12"/>
    <mergeCell ref="V12:W12"/>
    <mergeCell ref="X12:Y12"/>
    <mergeCell ref="AJ13:AK13"/>
    <mergeCell ref="AL13:AN13"/>
    <mergeCell ref="C14:G14"/>
    <mergeCell ref="H14:I14"/>
    <mergeCell ref="J14:K14"/>
    <mergeCell ref="L14:M14"/>
    <mergeCell ref="N14:O14"/>
    <mergeCell ref="P14:Q14"/>
    <mergeCell ref="R14:S14"/>
    <mergeCell ref="T14:U14"/>
    <mergeCell ref="X13:Y13"/>
    <mergeCell ref="Z13:AA13"/>
    <mergeCell ref="AB13:AC13"/>
    <mergeCell ref="AD13:AE13"/>
    <mergeCell ref="AF13:AG13"/>
    <mergeCell ref="AH13:AI13"/>
    <mergeCell ref="AH14:AI14"/>
    <mergeCell ref="AJ14:AK14"/>
    <mergeCell ref="AL14:AN14"/>
    <mergeCell ref="V14:W14"/>
    <mergeCell ref="X14:Y14"/>
    <mergeCell ref="Z14:AA14"/>
    <mergeCell ref="AB14:AC14"/>
    <mergeCell ref="AD14:AE14"/>
    <mergeCell ref="AF14:AG14"/>
    <mergeCell ref="AF15:AG15"/>
    <mergeCell ref="AH15:AI15"/>
    <mergeCell ref="AJ15:AK15"/>
    <mergeCell ref="AL15:AN15"/>
    <mergeCell ref="T15:U15"/>
    <mergeCell ref="V15:W15"/>
    <mergeCell ref="X15:Y15"/>
    <mergeCell ref="Z15:AA15"/>
    <mergeCell ref="AB15:AC15"/>
    <mergeCell ref="AD15:AE15"/>
    <mergeCell ref="AH16:AI16"/>
    <mergeCell ref="AJ16:AK16"/>
    <mergeCell ref="AL16:AN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F17:AG17"/>
    <mergeCell ref="AH17:AI17"/>
    <mergeCell ref="AJ17:AK17"/>
    <mergeCell ref="AL17:AN17"/>
    <mergeCell ref="P17:Q17"/>
    <mergeCell ref="R17:S17"/>
    <mergeCell ref="T17:U17"/>
    <mergeCell ref="V17:W17"/>
    <mergeCell ref="X17:Y17"/>
    <mergeCell ref="Z17:AA17"/>
    <mergeCell ref="A27:C28"/>
    <mergeCell ref="D27:AO28"/>
    <mergeCell ref="A6:D6"/>
    <mergeCell ref="E6:L6"/>
    <mergeCell ref="N6:Q6"/>
    <mergeCell ref="R6:W6"/>
    <mergeCell ref="X6:AB6"/>
    <mergeCell ref="AD6:AI6"/>
    <mergeCell ref="AJ6:AN6"/>
    <mergeCell ref="AL19:AN19"/>
    <mergeCell ref="Z19:AA19"/>
    <mergeCell ref="AB19:AC19"/>
    <mergeCell ref="AD19:AE19"/>
    <mergeCell ref="AF19:AG19"/>
    <mergeCell ref="AH19:AI19"/>
    <mergeCell ref="AJ19:AK19"/>
    <mergeCell ref="N19:O19"/>
    <mergeCell ref="P19:Q19"/>
    <mergeCell ref="R19:S19"/>
    <mergeCell ref="T19:U19"/>
    <mergeCell ref="V19:W19"/>
    <mergeCell ref="X19:Y19"/>
    <mergeCell ref="AB17:AC17"/>
    <mergeCell ref="AD17:AE17"/>
    <mergeCell ref="A20:A26"/>
    <mergeCell ref="B20:B22"/>
    <mergeCell ref="C20:G20"/>
    <mergeCell ref="H20:I20"/>
    <mergeCell ref="J20:K20"/>
    <mergeCell ref="C24:G24"/>
    <mergeCell ref="H24:I24"/>
    <mergeCell ref="B17:B19"/>
    <mergeCell ref="C17:G17"/>
    <mergeCell ref="H17:I17"/>
    <mergeCell ref="J17:K17"/>
    <mergeCell ref="B23:B25"/>
    <mergeCell ref="C23:G23"/>
    <mergeCell ref="H23:I23"/>
    <mergeCell ref="J23:K23"/>
    <mergeCell ref="A11:A19"/>
    <mergeCell ref="B11:K11"/>
    <mergeCell ref="C15:G15"/>
    <mergeCell ref="H15:I15"/>
    <mergeCell ref="J15:K15"/>
    <mergeCell ref="AJ20:AK20"/>
    <mergeCell ref="AL20:AN20"/>
    <mergeCell ref="C21:G21"/>
    <mergeCell ref="H21:I21"/>
    <mergeCell ref="J21:K21"/>
    <mergeCell ref="L21:M21"/>
    <mergeCell ref="N21:O21"/>
    <mergeCell ref="P21:Q21"/>
    <mergeCell ref="R21:S21"/>
    <mergeCell ref="T21:U21"/>
    <mergeCell ref="X20:Y20"/>
    <mergeCell ref="Z20:AA20"/>
    <mergeCell ref="AB20:AC20"/>
    <mergeCell ref="AD20:AE20"/>
    <mergeCell ref="AF20:AG20"/>
    <mergeCell ref="AH20:AI20"/>
    <mergeCell ref="L20:M20"/>
    <mergeCell ref="N20:O20"/>
    <mergeCell ref="P20:Q20"/>
    <mergeCell ref="R20:S20"/>
    <mergeCell ref="T20:U20"/>
    <mergeCell ref="V20:W20"/>
    <mergeCell ref="AH21:AI21"/>
    <mergeCell ref="AJ21:AK21"/>
    <mergeCell ref="AL21:AN21"/>
    <mergeCell ref="C22:G22"/>
    <mergeCell ref="H22:I22"/>
    <mergeCell ref="J22:K22"/>
    <mergeCell ref="L22:M22"/>
    <mergeCell ref="N22:O22"/>
    <mergeCell ref="P22:Q22"/>
    <mergeCell ref="R22:S22"/>
    <mergeCell ref="V21:W21"/>
    <mergeCell ref="X21:Y21"/>
    <mergeCell ref="Z21:AA21"/>
    <mergeCell ref="AB21:AC21"/>
    <mergeCell ref="AD21:AE21"/>
    <mergeCell ref="AF21:AG21"/>
    <mergeCell ref="AF22:AG22"/>
    <mergeCell ref="AH22:AI22"/>
    <mergeCell ref="AJ22:AK22"/>
    <mergeCell ref="AL22:AN22"/>
    <mergeCell ref="L23:M23"/>
    <mergeCell ref="N23:O23"/>
    <mergeCell ref="T22:U22"/>
    <mergeCell ref="V22:W22"/>
    <mergeCell ref="X22:Y22"/>
    <mergeCell ref="Z22:AA22"/>
    <mergeCell ref="AB22:AC22"/>
    <mergeCell ref="AD22:AE22"/>
    <mergeCell ref="R24:S24"/>
    <mergeCell ref="T24:U24"/>
    <mergeCell ref="AB23:AC23"/>
    <mergeCell ref="AD23:AE23"/>
    <mergeCell ref="AF23:AG23"/>
    <mergeCell ref="AH23:AI23"/>
    <mergeCell ref="AJ23:AK23"/>
    <mergeCell ref="AL23:AN23"/>
    <mergeCell ref="P23:Q23"/>
    <mergeCell ref="R23:S23"/>
    <mergeCell ref="T23:U23"/>
    <mergeCell ref="V23:W23"/>
    <mergeCell ref="X23:Y23"/>
    <mergeCell ref="Z23:AA23"/>
    <mergeCell ref="X25:Y25"/>
    <mergeCell ref="Z25:AA25"/>
    <mergeCell ref="AB25:AC25"/>
    <mergeCell ref="AD25:AE25"/>
    <mergeCell ref="AH24:AI24"/>
    <mergeCell ref="AJ24:AK24"/>
    <mergeCell ref="AL24:AN24"/>
    <mergeCell ref="C25:G25"/>
    <mergeCell ref="H25:I25"/>
    <mergeCell ref="J25:K25"/>
    <mergeCell ref="L25:M25"/>
    <mergeCell ref="N25:O25"/>
    <mergeCell ref="P25:Q25"/>
    <mergeCell ref="R25:S25"/>
    <mergeCell ref="V24:W24"/>
    <mergeCell ref="X24:Y24"/>
    <mergeCell ref="Z24:AA24"/>
    <mergeCell ref="AB24:AC24"/>
    <mergeCell ref="AD24:AE24"/>
    <mergeCell ref="AF24:AG24"/>
    <mergeCell ref="J24:K24"/>
    <mergeCell ref="L24:M24"/>
    <mergeCell ref="N24:O24"/>
    <mergeCell ref="P24:Q24"/>
    <mergeCell ref="AH26:AI26"/>
    <mergeCell ref="AJ26:AK26"/>
    <mergeCell ref="AL26:AN26"/>
    <mergeCell ref="F16:G16"/>
    <mergeCell ref="C16:E16"/>
    <mergeCell ref="AL18:AN18"/>
    <mergeCell ref="V26:W26"/>
    <mergeCell ref="X26:Y26"/>
    <mergeCell ref="Z26:AA26"/>
    <mergeCell ref="AB26:AC26"/>
    <mergeCell ref="AD26:AE26"/>
    <mergeCell ref="AF26:AG26"/>
    <mergeCell ref="AF25:AG25"/>
    <mergeCell ref="AH25:AI25"/>
    <mergeCell ref="AJ25:AK25"/>
    <mergeCell ref="AL25:AN25"/>
    <mergeCell ref="B26:K26"/>
    <mergeCell ref="L26:M26"/>
    <mergeCell ref="N26:O26"/>
    <mergeCell ref="P26:Q26"/>
    <mergeCell ref="R26:S26"/>
    <mergeCell ref="T26:U26"/>
    <mergeCell ref="T25:U25"/>
    <mergeCell ref="V25:W25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blackAndWhite="1" r:id="rId1"/>
  <colBreaks count="1" manualBreakCount="1">
    <brk id="41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9"/>
  <sheetViews>
    <sheetView showGridLines="0" view="pageBreakPreview" zoomScaleNormal="100" zoomScaleSheetLayoutView="100" workbookViewId="0">
      <selection activeCell="V21" sqref="V21:W21"/>
    </sheetView>
  </sheetViews>
  <sheetFormatPr defaultRowHeight="13.5"/>
  <cols>
    <col min="1" max="8" width="3.125" style="23" customWidth="1"/>
    <col min="9" max="9" width="3.125" style="24" customWidth="1"/>
    <col min="10" max="12" width="3.125" style="23" customWidth="1"/>
    <col min="13" max="13" width="3.125" style="25" customWidth="1"/>
    <col min="14" max="14" width="3.125" style="23" customWidth="1"/>
    <col min="15" max="15" width="3.125" style="25" customWidth="1"/>
    <col min="16" max="16" width="3.125" style="23" customWidth="1"/>
    <col min="17" max="17" width="3.125" style="25" customWidth="1"/>
    <col min="18" max="18" width="3.125" style="23" customWidth="1"/>
    <col min="19" max="19" width="3.125" style="25" customWidth="1"/>
    <col min="20" max="20" width="3.125" style="23" customWidth="1"/>
    <col min="21" max="21" width="3.125" style="25" customWidth="1"/>
    <col min="22" max="22" width="3.125" style="23" customWidth="1"/>
    <col min="23" max="23" width="3.125" style="25" customWidth="1"/>
    <col min="24" max="24" width="3.125" style="23" customWidth="1"/>
    <col min="25" max="25" width="3.125" style="25" customWidth="1"/>
    <col min="26" max="26" width="3.125" style="23" customWidth="1"/>
    <col min="27" max="27" width="3.125" style="25" customWidth="1"/>
    <col min="28" max="28" width="3.125" style="23" customWidth="1"/>
    <col min="29" max="29" width="3.125" style="25" customWidth="1"/>
    <col min="30" max="30" width="3.125" style="23" customWidth="1"/>
    <col min="31" max="31" width="3.125" style="25" customWidth="1"/>
    <col min="32" max="32" width="3.125" style="23" customWidth="1"/>
    <col min="33" max="33" width="3.125" style="25" customWidth="1"/>
    <col min="34" max="34" width="3.125" style="23" customWidth="1"/>
    <col min="35" max="35" width="3.125" style="25" customWidth="1"/>
    <col min="36" max="38" width="3.125" style="23" customWidth="1"/>
    <col min="39" max="40" width="3.125" style="26" customWidth="1"/>
    <col min="41" max="41" width="3.125" style="81" customWidth="1"/>
    <col min="42" max="42" width="4.375" style="25" customWidth="1"/>
    <col min="43" max="43" width="0" style="23" hidden="1" customWidth="1"/>
    <col min="44" max="44" width="3.25" style="23" hidden="1" customWidth="1"/>
    <col min="45" max="45" width="9" style="23" hidden="1" customWidth="1"/>
    <col min="46" max="47" width="9" style="23"/>
    <col min="48" max="48" width="5.25" style="23" bestFit="1" customWidth="1"/>
    <col min="49" max="16384" width="9" style="23"/>
  </cols>
  <sheetData>
    <row r="1" spans="1:48" ht="22.5" customHeight="1" thickBot="1">
      <c r="A1" s="9"/>
      <c r="C1" s="9"/>
      <c r="D1" s="80"/>
      <c r="E1" s="80"/>
      <c r="F1" s="292" t="s">
        <v>105</v>
      </c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10"/>
      <c r="AB1" s="312" t="s">
        <v>76</v>
      </c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4"/>
      <c r="AV1" s="11"/>
    </row>
    <row r="2" spans="1:48" ht="15" customHeight="1" thickBo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  <c r="N2" s="12"/>
      <c r="O2" s="13"/>
      <c r="P2" s="12"/>
      <c r="Q2" s="13"/>
      <c r="R2" s="12"/>
      <c r="S2" s="13"/>
      <c r="T2" s="12"/>
      <c r="U2" s="13"/>
      <c r="V2" s="12"/>
      <c r="W2" s="13"/>
      <c r="X2" s="12"/>
      <c r="Y2" s="13"/>
      <c r="Z2" s="12"/>
      <c r="AA2" s="13"/>
      <c r="AB2" s="12"/>
      <c r="AC2" s="13"/>
      <c r="AD2" s="12"/>
      <c r="AE2" s="13"/>
      <c r="AF2" s="12"/>
      <c r="AG2" s="13"/>
      <c r="AH2" s="12"/>
      <c r="AI2" s="13"/>
      <c r="AJ2" s="12"/>
      <c r="AK2" s="12"/>
      <c r="AL2" s="12"/>
      <c r="AM2" s="14"/>
      <c r="AN2" s="14"/>
    </row>
    <row r="3" spans="1:48" ht="22.5" customHeight="1" thickBot="1">
      <c r="A3" s="293" t="s">
        <v>0</v>
      </c>
      <c r="B3" s="294"/>
      <c r="C3" s="294"/>
      <c r="D3" s="294"/>
      <c r="E3" s="294"/>
      <c r="F3" s="295"/>
      <c r="G3" s="296" t="s">
        <v>5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8"/>
      <c r="V3" s="293" t="s">
        <v>4</v>
      </c>
      <c r="W3" s="294"/>
      <c r="X3" s="294"/>
      <c r="Y3" s="294"/>
      <c r="Z3" s="294"/>
      <c r="AA3" s="295"/>
      <c r="AB3" s="296" t="s">
        <v>81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9"/>
    </row>
    <row r="4" spans="1:48" ht="22.5" customHeight="1" thickBot="1">
      <c r="A4" s="243" t="s">
        <v>1</v>
      </c>
      <c r="B4" s="244"/>
      <c r="C4" s="244"/>
      <c r="D4" s="244"/>
      <c r="E4" s="244"/>
      <c r="F4" s="245"/>
      <c r="G4" s="340" t="s">
        <v>71</v>
      </c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  <c r="AK4" s="340"/>
      <c r="AL4" s="340"/>
      <c r="AM4" s="340"/>
      <c r="AN4" s="340"/>
      <c r="AO4" s="341"/>
    </row>
    <row r="5" spans="1:48" ht="15" customHeight="1" thickBot="1">
      <c r="A5" s="15"/>
      <c r="B5" s="15"/>
      <c r="C5" s="15"/>
      <c r="D5" s="15"/>
      <c r="E5" s="15"/>
      <c r="F5" s="15"/>
      <c r="G5" s="15"/>
      <c r="H5" s="15"/>
      <c r="I5" s="16"/>
      <c r="J5" s="15"/>
      <c r="K5" s="15"/>
      <c r="L5" s="17"/>
      <c r="M5" s="18"/>
      <c r="N5" s="15"/>
      <c r="O5" s="18"/>
      <c r="P5" s="15"/>
      <c r="Q5" s="18"/>
      <c r="R5" s="17"/>
      <c r="S5" s="18"/>
      <c r="T5" s="15"/>
      <c r="U5" s="18"/>
      <c r="V5" s="15"/>
      <c r="W5" s="18"/>
      <c r="X5" s="15"/>
      <c r="Y5" s="18"/>
      <c r="Z5" s="15"/>
      <c r="AA5" s="18"/>
      <c r="AB5" s="15"/>
      <c r="AC5" s="18"/>
      <c r="AD5" s="15"/>
      <c r="AE5" s="18"/>
      <c r="AF5" s="15"/>
      <c r="AG5" s="18"/>
      <c r="AH5" s="15"/>
      <c r="AI5" s="18"/>
      <c r="AJ5" s="15"/>
      <c r="AK5" s="15"/>
      <c r="AL5" s="15"/>
      <c r="AM5" s="17"/>
      <c r="AN5" s="17"/>
    </row>
    <row r="6" spans="1:48" ht="30" customHeight="1" thickBot="1">
      <c r="A6" s="243" t="s">
        <v>69</v>
      </c>
      <c r="B6" s="244"/>
      <c r="C6" s="244"/>
      <c r="D6" s="245"/>
      <c r="E6" s="344">
        <f>X6+AJ6</f>
        <v>511200</v>
      </c>
      <c r="F6" s="344"/>
      <c r="G6" s="344"/>
      <c r="H6" s="344"/>
      <c r="I6" s="344"/>
      <c r="J6" s="344"/>
      <c r="K6" s="344"/>
      <c r="L6" s="344"/>
      <c r="M6" s="78" t="s">
        <v>14</v>
      </c>
      <c r="N6" s="243" t="s">
        <v>21</v>
      </c>
      <c r="O6" s="244"/>
      <c r="P6" s="244"/>
      <c r="Q6" s="245"/>
      <c r="R6" s="247" t="s">
        <v>74</v>
      </c>
      <c r="S6" s="247"/>
      <c r="T6" s="247"/>
      <c r="U6" s="247"/>
      <c r="V6" s="247"/>
      <c r="W6" s="248"/>
      <c r="X6" s="345">
        <f>IF(AL11="","",AL12+AL13+AL14+AL15+AL16)</f>
        <v>300000</v>
      </c>
      <c r="Y6" s="344"/>
      <c r="Z6" s="344"/>
      <c r="AA6" s="344"/>
      <c r="AB6" s="344"/>
      <c r="AC6" s="19" t="s">
        <v>14</v>
      </c>
      <c r="AD6" s="250" t="s">
        <v>22</v>
      </c>
      <c r="AE6" s="247"/>
      <c r="AF6" s="247"/>
      <c r="AG6" s="247"/>
      <c r="AH6" s="247"/>
      <c r="AI6" s="248"/>
      <c r="AJ6" s="342">
        <f>IF(AL11="","",AL17+AL18+AL19)</f>
        <v>211200</v>
      </c>
      <c r="AK6" s="343"/>
      <c r="AL6" s="343"/>
      <c r="AM6" s="343"/>
      <c r="AN6" s="343"/>
      <c r="AO6" s="82" t="s">
        <v>14</v>
      </c>
    </row>
    <row r="7" spans="1:48" ht="15" customHeight="1">
      <c r="A7" s="20"/>
      <c r="B7" s="20"/>
      <c r="C7" s="20"/>
      <c r="D7" s="20"/>
      <c r="E7" s="20"/>
      <c r="F7" s="20"/>
      <c r="G7" s="21"/>
      <c r="H7" s="21"/>
      <c r="I7" s="284"/>
      <c r="J7" s="284"/>
      <c r="K7" s="79"/>
      <c r="L7" s="21"/>
      <c r="M7" s="79"/>
      <c r="N7" s="21"/>
      <c r="O7" s="79"/>
      <c r="P7" s="21"/>
      <c r="Q7" s="79"/>
      <c r="R7" s="21"/>
      <c r="S7" s="79"/>
      <c r="T7" s="21"/>
      <c r="U7" s="79"/>
      <c r="V7" s="21"/>
      <c r="W7" s="79"/>
      <c r="X7" s="21"/>
      <c r="Y7" s="79"/>
      <c r="Z7" s="21"/>
      <c r="AA7" s="79"/>
      <c r="AB7" s="21"/>
      <c r="AC7" s="79"/>
      <c r="AD7" s="21"/>
      <c r="AE7" s="79"/>
      <c r="AF7" s="21"/>
      <c r="AG7" s="79"/>
      <c r="AH7" s="21"/>
      <c r="AI7" s="79"/>
      <c r="AJ7" s="21"/>
      <c r="AK7" s="21"/>
      <c r="AL7" s="21"/>
      <c r="AM7" s="22"/>
      <c r="AN7" s="22"/>
      <c r="AO7" s="20"/>
      <c r="AP7" s="20"/>
    </row>
    <row r="8" spans="1:48" ht="15" customHeight="1" thickBot="1">
      <c r="A8" s="20" t="s">
        <v>24</v>
      </c>
      <c r="B8" s="20"/>
      <c r="C8" s="20"/>
      <c r="D8" s="20"/>
      <c r="E8" s="20"/>
      <c r="F8" s="20"/>
      <c r="G8" s="21"/>
      <c r="H8" s="21"/>
      <c r="I8" s="79"/>
      <c r="J8" s="79"/>
      <c r="K8" s="79"/>
      <c r="L8" s="21"/>
      <c r="M8" s="79"/>
      <c r="N8" s="21"/>
      <c r="O8" s="79"/>
      <c r="P8" s="21"/>
      <c r="Q8" s="79"/>
      <c r="R8" s="21"/>
      <c r="S8" s="79"/>
      <c r="T8" s="21"/>
      <c r="U8" s="79"/>
      <c r="V8" s="21"/>
      <c r="W8" s="79"/>
      <c r="X8" s="21"/>
      <c r="Y8" s="79"/>
      <c r="Z8" s="21"/>
      <c r="AA8" s="79"/>
      <c r="AB8" s="21"/>
      <c r="AC8" s="79"/>
      <c r="AD8" s="21"/>
      <c r="AE8" s="79"/>
      <c r="AF8" s="21"/>
      <c r="AG8" s="79"/>
      <c r="AH8" s="21"/>
      <c r="AI8" s="79"/>
      <c r="AJ8" s="21"/>
      <c r="AK8" s="21"/>
      <c r="AL8" s="21"/>
      <c r="AM8" s="22"/>
      <c r="AN8" s="22"/>
      <c r="AO8" s="20"/>
      <c r="AP8" s="20"/>
    </row>
    <row r="9" spans="1:48" ht="18.75" customHeight="1">
      <c r="A9" s="285" t="s">
        <v>9</v>
      </c>
      <c r="B9" s="286"/>
      <c r="C9" s="286"/>
      <c r="D9" s="286"/>
      <c r="E9" s="286"/>
      <c r="F9" s="286"/>
      <c r="G9" s="287"/>
      <c r="H9" s="290" t="s">
        <v>13</v>
      </c>
      <c r="I9" s="290"/>
      <c r="J9" s="290"/>
      <c r="K9" s="291"/>
      <c r="L9" s="272">
        <v>4</v>
      </c>
      <c r="M9" s="273"/>
      <c r="N9" s="272">
        <v>5</v>
      </c>
      <c r="O9" s="273"/>
      <c r="P9" s="272">
        <v>6</v>
      </c>
      <c r="Q9" s="273"/>
      <c r="R9" s="272">
        <v>7</v>
      </c>
      <c r="S9" s="273"/>
      <c r="T9" s="272">
        <v>8</v>
      </c>
      <c r="U9" s="273"/>
      <c r="V9" s="272">
        <v>9</v>
      </c>
      <c r="W9" s="273"/>
      <c r="X9" s="272">
        <v>10</v>
      </c>
      <c r="Y9" s="273"/>
      <c r="Z9" s="272">
        <v>11</v>
      </c>
      <c r="AA9" s="273"/>
      <c r="AB9" s="272">
        <v>12</v>
      </c>
      <c r="AC9" s="273"/>
      <c r="AD9" s="272">
        <v>1</v>
      </c>
      <c r="AE9" s="273"/>
      <c r="AF9" s="272">
        <v>2</v>
      </c>
      <c r="AG9" s="273"/>
      <c r="AH9" s="272">
        <v>3</v>
      </c>
      <c r="AI9" s="273"/>
      <c r="AJ9" s="302" t="s">
        <v>11</v>
      </c>
      <c r="AK9" s="303"/>
      <c r="AL9" s="302" t="s">
        <v>8</v>
      </c>
      <c r="AM9" s="306"/>
      <c r="AN9" s="306"/>
      <c r="AO9" s="307"/>
      <c r="AP9" s="83"/>
    </row>
    <row r="10" spans="1:48" ht="18.75" customHeight="1" thickBot="1">
      <c r="A10" s="288"/>
      <c r="B10" s="283"/>
      <c r="C10" s="283"/>
      <c r="D10" s="283"/>
      <c r="E10" s="283"/>
      <c r="F10" s="283"/>
      <c r="G10" s="289"/>
      <c r="H10" s="310" t="s">
        <v>12</v>
      </c>
      <c r="I10" s="310"/>
      <c r="J10" s="310"/>
      <c r="K10" s="311"/>
      <c r="L10" s="274"/>
      <c r="M10" s="275"/>
      <c r="N10" s="274"/>
      <c r="O10" s="275"/>
      <c r="P10" s="274"/>
      <c r="Q10" s="275"/>
      <c r="R10" s="274"/>
      <c r="S10" s="275"/>
      <c r="T10" s="274"/>
      <c r="U10" s="275"/>
      <c r="V10" s="274"/>
      <c r="W10" s="275"/>
      <c r="X10" s="274"/>
      <c r="Y10" s="275"/>
      <c r="Z10" s="274"/>
      <c r="AA10" s="275"/>
      <c r="AB10" s="274"/>
      <c r="AC10" s="275"/>
      <c r="AD10" s="274"/>
      <c r="AE10" s="275"/>
      <c r="AF10" s="274"/>
      <c r="AG10" s="275"/>
      <c r="AH10" s="274"/>
      <c r="AI10" s="275"/>
      <c r="AJ10" s="304"/>
      <c r="AK10" s="305"/>
      <c r="AL10" s="304"/>
      <c r="AM10" s="308"/>
      <c r="AN10" s="308"/>
      <c r="AO10" s="309"/>
      <c r="AP10" s="18"/>
    </row>
    <row r="11" spans="1:48" ht="22.5" customHeight="1" thickBot="1">
      <c r="A11" s="225" t="s">
        <v>82</v>
      </c>
      <c r="B11" s="228" t="s">
        <v>99</v>
      </c>
      <c r="C11" s="228"/>
      <c r="D11" s="228"/>
      <c r="E11" s="228"/>
      <c r="F11" s="228"/>
      <c r="G11" s="228"/>
      <c r="H11" s="228"/>
      <c r="I11" s="228"/>
      <c r="J11" s="228"/>
      <c r="K11" s="229"/>
      <c r="L11" s="334">
        <v>16</v>
      </c>
      <c r="M11" s="335"/>
      <c r="N11" s="334">
        <v>16</v>
      </c>
      <c r="O11" s="335"/>
      <c r="P11" s="334">
        <v>16</v>
      </c>
      <c r="Q11" s="335"/>
      <c r="R11" s="334">
        <v>16</v>
      </c>
      <c r="S11" s="335"/>
      <c r="T11" s="334">
        <v>16</v>
      </c>
      <c r="U11" s="335"/>
      <c r="V11" s="334">
        <v>16</v>
      </c>
      <c r="W11" s="335"/>
      <c r="X11" s="334">
        <v>16</v>
      </c>
      <c r="Y11" s="335"/>
      <c r="Z11" s="334">
        <v>16</v>
      </c>
      <c r="AA11" s="335"/>
      <c r="AB11" s="334">
        <v>16</v>
      </c>
      <c r="AC11" s="335"/>
      <c r="AD11" s="334">
        <v>16</v>
      </c>
      <c r="AE11" s="335"/>
      <c r="AF11" s="334">
        <v>16</v>
      </c>
      <c r="AG11" s="335"/>
      <c r="AH11" s="334">
        <v>16</v>
      </c>
      <c r="AI11" s="335"/>
      <c r="AJ11" s="336"/>
      <c r="AK11" s="337"/>
      <c r="AL11" s="338">
        <f>SUM(L11:AJ11)</f>
        <v>192</v>
      </c>
      <c r="AM11" s="339"/>
      <c r="AN11" s="339"/>
      <c r="AO11" s="82" t="s">
        <v>83</v>
      </c>
      <c r="AP11" s="18"/>
    </row>
    <row r="12" spans="1:48" ht="18.75" customHeight="1">
      <c r="A12" s="226"/>
      <c r="B12" s="271" t="s">
        <v>84</v>
      </c>
      <c r="C12" s="230" t="s">
        <v>85</v>
      </c>
      <c r="D12" s="230"/>
      <c r="E12" s="230"/>
      <c r="F12" s="230"/>
      <c r="G12" s="230"/>
      <c r="H12" s="231">
        <v>10000</v>
      </c>
      <c r="I12" s="232"/>
      <c r="J12" s="197" t="s">
        <v>86</v>
      </c>
      <c r="K12" s="198"/>
      <c r="L12" s="318"/>
      <c r="M12" s="319"/>
      <c r="N12" s="318"/>
      <c r="O12" s="319"/>
      <c r="P12" s="318"/>
      <c r="Q12" s="319"/>
      <c r="R12" s="318"/>
      <c r="S12" s="319"/>
      <c r="T12" s="318"/>
      <c r="U12" s="319"/>
      <c r="V12" s="318"/>
      <c r="W12" s="319"/>
      <c r="X12" s="318"/>
      <c r="Y12" s="319"/>
      <c r="Z12" s="318"/>
      <c r="AA12" s="319"/>
      <c r="AB12" s="318"/>
      <c r="AC12" s="319"/>
      <c r="AD12" s="318"/>
      <c r="AE12" s="319"/>
      <c r="AF12" s="318"/>
      <c r="AG12" s="319"/>
      <c r="AH12" s="318"/>
      <c r="AI12" s="319"/>
      <c r="AJ12" s="330">
        <f t="shared" ref="AJ12:AJ19" si="0">SUM(L12:AH12)</f>
        <v>0</v>
      </c>
      <c r="AK12" s="331"/>
      <c r="AL12" s="332">
        <f>H12*AJ12</f>
        <v>0</v>
      </c>
      <c r="AM12" s="333"/>
      <c r="AN12" s="333"/>
      <c r="AO12" s="84" t="s">
        <v>2</v>
      </c>
      <c r="AP12" s="18"/>
    </row>
    <row r="13" spans="1:48" ht="18.75" customHeight="1">
      <c r="A13" s="226"/>
      <c r="B13" s="271"/>
      <c r="C13" s="230" t="s">
        <v>87</v>
      </c>
      <c r="D13" s="230"/>
      <c r="E13" s="230"/>
      <c r="F13" s="230"/>
      <c r="G13" s="230"/>
      <c r="H13" s="231">
        <v>25000</v>
      </c>
      <c r="I13" s="232"/>
      <c r="J13" s="197" t="s">
        <v>86</v>
      </c>
      <c r="K13" s="198"/>
      <c r="L13" s="328">
        <v>1</v>
      </c>
      <c r="M13" s="329"/>
      <c r="N13" s="328">
        <v>1</v>
      </c>
      <c r="O13" s="329"/>
      <c r="P13" s="328">
        <v>1</v>
      </c>
      <c r="Q13" s="329"/>
      <c r="R13" s="328">
        <v>1</v>
      </c>
      <c r="S13" s="329"/>
      <c r="T13" s="328">
        <v>1</v>
      </c>
      <c r="U13" s="329"/>
      <c r="V13" s="328">
        <v>1</v>
      </c>
      <c r="W13" s="329"/>
      <c r="X13" s="328">
        <v>1</v>
      </c>
      <c r="Y13" s="329"/>
      <c r="Z13" s="328">
        <v>1</v>
      </c>
      <c r="AA13" s="329"/>
      <c r="AB13" s="328">
        <v>1</v>
      </c>
      <c r="AC13" s="329"/>
      <c r="AD13" s="328">
        <v>1</v>
      </c>
      <c r="AE13" s="329"/>
      <c r="AF13" s="328">
        <v>1</v>
      </c>
      <c r="AG13" s="329"/>
      <c r="AH13" s="328">
        <v>1</v>
      </c>
      <c r="AI13" s="329"/>
      <c r="AJ13" s="320">
        <f t="shared" si="0"/>
        <v>12</v>
      </c>
      <c r="AK13" s="321"/>
      <c r="AL13" s="322">
        <f>H13*AJ13</f>
        <v>300000</v>
      </c>
      <c r="AM13" s="323"/>
      <c r="AN13" s="323"/>
      <c r="AO13" s="84" t="s">
        <v>2</v>
      </c>
      <c r="AP13" s="18"/>
    </row>
    <row r="14" spans="1:48" ht="18.75" customHeight="1">
      <c r="A14" s="226"/>
      <c r="B14" s="271"/>
      <c r="C14" s="230" t="s">
        <v>88</v>
      </c>
      <c r="D14" s="230"/>
      <c r="E14" s="230"/>
      <c r="F14" s="230"/>
      <c r="G14" s="230"/>
      <c r="H14" s="231">
        <v>50000</v>
      </c>
      <c r="I14" s="232"/>
      <c r="J14" s="197" t="s">
        <v>86</v>
      </c>
      <c r="K14" s="198"/>
      <c r="L14" s="318"/>
      <c r="M14" s="319"/>
      <c r="N14" s="318"/>
      <c r="O14" s="319"/>
      <c r="P14" s="318"/>
      <c r="Q14" s="319"/>
      <c r="R14" s="318"/>
      <c r="S14" s="319"/>
      <c r="T14" s="318"/>
      <c r="U14" s="319"/>
      <c r="V14" s="318"/>
      <c r="W14" s="319"/>
      <c r="X14" s="318"/>
      <c r="Y14" s="319"/>
      <c r="Z14" s="318"/>
      <c r="AA14" s="319"/>
      <c r="AB14" s="318"/>
      <c r="AC14" s="319"/>
      <c r="AD14" s="318"/>
      <c r="AE14" s="319"/>
      <c r="AF14" s="318"/>
      <c r="AG14" s="319"/>
      <c r="AH14" s="318"/>
      <c r="AI14" s="319"/>
      <c r="AJ14" s="320">
        <f t="shared" si="0"/>
        <v>0</v>
      </c>
      <c r="AK14" s="321"/>
      <c r="AL14" s="322">
        <f>H14*AJ14</f>
        <v>0</v>
      </c>
      <c r="AM14" s="323"/>
      <c r="AN14" s="323"/>
      <c r="AO14" s="84" t="s">
        <v>2</v>
      </c>
      <c r="AP14" s="18"/>
    </row>
    <row r="15" spans="1:48" ht="18.75" customHeight="1">
      <c r="A15" s="226"/>
      <c r="B15" s="271"/>
      <c r="C15" s="230" t="s">
        <v>89</v>
      </c>
      <c r="D15" s="230"/>
      <c r="E15" s="230"/>
      <c r="F15" s="230"/>
      <c r="G15" s="230"/>
      <c r="H15" s="231">
        <v>75000</v>
      </c>
      <c r="I15" s="232"/>
      <c r="J15" s="197" t="s">
        <v>86</v>
      </c>
      <c r="K15" s="198"/>
      <c r="L15" s="318"/>
      <c r="M15" s="319"/>
      <c r="N15" s="318"/>
      <c r="O15" s="319"/>
      <c r="P15" s="318"/>
      <c r="Q15" s="319"/>
      <c r="R15" s="318"/>
      <c r="S15" s="319"/>
      <c r="T15" s="318"/>
      <c r="U15" s="319"/>
      <c r="V15" s="318"/>
      <c r="W15" s="319"/>
      <c r="X15" s="318"/>
      <c r="Y15" s="319"/>
      <c r="Z15" s="318"/>
      <c r="AA15" s="319"/>
      <c r="AB15" s="318"/>
      <c r="AC15" s="319"/>
      <c r="AD15" s="318"/>
      <c r="AE15" s="319"/>
      <c r="AF15" s="318"/>
      <c r="AG15" s="319"/>
      <c r="AH15" s="318"/>
      <c r="AI15" s="319"/>
      <c r="AJ15" s="320">
        <f t="shared" si="0"/>
        <v>0</v>
      </c>
      <c r="AK15" s="321"/>
      <c r="AL15" s="322">
        <f>H15*AJ15</f>
        <v>0</v>
      </c>
      <c r="AM15" s="323"/>
      <c r="AN15" s="323"/>
      <c r="AO15" s="84" t="s">
        <v>2</v>
      </c>
      <c r="AP15" s="18"/>
    </row>
    <row r="16" spans="1:48" ht="18.75" customHeight="1">
      <c r="A16" s="226"/>
      <c r="B16" s="271"/>
      <c r="C16" s="179" t="s">
        <v>93</v>
      </c>
      <c r="D16" s="180"/>
      <c r="E16" s="181"/>
      <c r="F16" s="177"/>
      <c r="G16" s="178"/>
      <c r="H16" s="281"/>
      <c r="I16" s="282"/>
      <c r="J16" s="197" t="s">
        <v>86</v>
      </c>
      <c r="K16" s="198"/>
      <c r="L16" s="318"/>
      <c r="M16" s="319"/>
      <c r="N16" s="318"/>
      <c r="O16" s="319"/>
      <c r="P16" s="318"/>
      <c r="Q16" s="319"/>
      <c r="R16" s="318"/>
      <c r="S16" s="319"/>
      <c r="T16" s="318"/>
      <c r="U16" s="319"/>
      <c r="V16" s="318"/>
      <c r="W16" s="319"/>
      <c r="X16" s="318"/>
      <c r="Y16" s="319"/>
      <c r="Z16" s="318"/>
      <c r="AA16" s="319"/>
      <c r="AB16" s="318"/>
      <c r="AC16" s="319"/>
      <c r="AD16" s="318"/>
      <c r="AE16" s="319"/>
      <c r="AF16" s="318"/>
      <c r="AG16" s="319"/>
      <c r="AH16" s="318"/>
      <c r="AI16" s="319"/>
      <c r="AJ16" s="320">
        <f t="shared" si="0"/>
        <v>0</v>
      </c>
      <c r="AK16" s="321"/>
      <c r="AL16" s="322">
        <f t="shared" ref="AL16" si="1">H16*AJ16</f>
        <v>0</v>
      </c>
      <c r="AM16" s="323"/>
      <c r="AN16" s="323"/>
      <c r="AO16" s="84" t="s">
        <v>2</v>
      </c>
      <c r="AP16" s="18"/>
    </row>
    <row r="17" spans="1:42" ht="18.75" customHeight="1">
      <c r="A17" s="226"/>
      <c r="B17" s="218" t="s">
        <v>7</v>
      </c>
      <c r="C17" s="221" t="s">
        <v>90</v>
      </c>
      <c r="D17" s="221"/>
      <c r="E17" s="221"/>
      <c r="F17" s="221"/>
      <c r="G17" s="221"/>
      <c r="H17" s="222">
        <v>100</v>
      </c>
      <c r="I17" s="223"/>
      <c r="J17" s="197" t="s">
        <v>65</v>
      </c>
      <c r="K17" s="198"/>
      <c r="L17" s="315">
        <v>8</v>
      </c>
      <c r="M17" s="315"/>
      <c r="N17" s="315">
        <v>8</v>
      </c>
      <c r="O17" s="315"/>
      <c r="P17" s="315">
        <v>8</v>
      </c>
      <c r="Q17" s="315"/>
      <c r="R17" s="315">
        <v>8</v>
      </c>
      <c r="S17" s="315"/>
      <c r="T17" s="315">
        <v>8</v>
      </c>
      <c r="U17" s="315"/>
      <c r="V17" s="315">
        <v>8</v>
      </c>
      <c r="W17" s="315"/>
      <c r="X17" s="315">
        <v>8</v>
      </c>
      <c r="Y17" s="315"/>
      <c r="Z17" s="315">
        <v>8</v>
      </c>
      <c r="AA17" s="315"/>
      <c r="AB17" s="315">
        <v>8</v>
      </c>
      <c r="AC17" s="315"/>
      <c r="AD17" s="315">
        <v>8</v>
      </c>
      <c r="AE17" s="315"/>
      <c r="AF17" s="315">
        <v>8</v>
      </c>
      <c r="AG17" s="315"/>
      <c r="AH17" s="315">
        <v>8</v>
      </c>
      <c r="AI17" s="315"/>
      <c r="AJ17" s="320">
        <f t="shared" si="0"/>
        <v>96</v>
      </c>
      <c r="AK17" s="321"/>
      <c r="AL17" s="316">
        <f>H17*AJ17</f>
        <v>9600</v>
      </c>
      <c r="AM17" s="317"/>
      <c r="AN17" s="317"/>
      <c r="AO17" s="84" t="s">
        <v>2</v>
      </c>
      <c r="AP17" s="18"/>
    </row>
    <row r="18" spans="1:42" ht="18.75" customHeight="1" thickBot="1">
      <c r="A18" s="226"/>
      <c r="B18" s="219"/>
      <c r="C18" s="283" t="s">
        <v>100</v>
      </c>
      <c r="D18" s="283"/>
      <c r="E18" s="283"/>
      <c r="F18" s="283"/>
      <c r="G18" s="283"/>
      <c r="H18" s="277">
        <v>400</v>
      </c>
      <c r="I18" s="278"/>
      <c r="J18" s="279" t="s">
        <v>65</v>
      </c>
      <c r="K18" s="280"/>
      <c r="L18" s="315">
        <v>32</v>
      </c>
      <c r="M18" s="315"/>
      <c r="N18" s="315">
        <v>32</v>
      </c>
      <c r="O18" s="315"/>
      <c r="P18" s="315">
        <v>32</v>
      </c>
      <c r="Q18" s="315"/>
      <c r="R18" s="315">
        <v>32</v>
      </c>
      <c r="S18" s="315"/>
      <c r="T18" s="315">
        <v>32</v>
      </c>
      <c r="U18" s="315"/>
      <c r="V18" s="315">
        <v>32</v>
      </c>
      <c r="W18" s="315"/>
      <c r="X18" s="315">
        <v>32</v>
      </c>
      <c r="Y18" s="315"/>
      <c r="Z18" s="315">
        <v>32</v>
      </c>
      <c r="AA18" s="315"/>
      <c r="AB18" s="315">
        <v>32</v>
      </c>
      <c r="AC18" s="315"/>
      <c r="AD18" s="315">
        <v>32</v>
      </c>
      <c r="AE18" s="315"/>
      <c r="AF18" s="315">
        <v>32</v>
      </c>
      <c r="AG18" s="315"/>
      <c r="AH18" s="315">
        <v>32</v>
      </c>
      <c r="AI18" s="315"/>
      <c r="AJ18" s="320">
        <f t="shared" ref="AJ18" si="2">SUM(L18:AH18)</f>
        <v>384</v>
      </c>
      <c r="AK18" s="321"/>
      <c r="AL18" s="316">
        <f>H18*AJ18</f>
        <v>153600</v>
      </c>
      <c r="AM18" s="317"/>
      <c r="AN18" s="317"/>
      <c r="AO18" s="84" t="s">
        <v>2</v>
      </c>
      <c r="AP18" s="18"/>
    </row>
    <row r="19" spans="1:42" ht="26.25" customHeight="1" thickBot="1">
      <c r="A19" s="227"/>
      <c r="B19" s="220"/>
      <c r="C19" s="276" t="s">
        <v>101</v>
      </c>
      <c r="D19" s="276"/>
      <c r="E19" s="276"/>
      <c r="F19" s="276"/>
      <c r="G19" s="276"/>
      <c r="H19" s="277">
        <v>500</v>
      </c>
      <c r="I19" s="278"/>
      <c r="J19" s="279" t="s">
        <v>65</v>
      </c>
      <c r="K19" s="280"/>
      <c r="L19" s="315">
        <v>8</v>
      </c>
      <c r="M19" s="315"/>
      <c r="N19" s="315">
        <v>8</v>
      </c>
      <c r="O19" s="315"/>
      <c r="P19" s="315">
        <v>8</v>
      </c>
      <c r="Q19" s="315"/>
      <c r="R19" s="315">
        <v>8</v>
      </c>
      <c r="S19" s="315"/>
      <c r="T19" s="315">
        <v>8</v>
      </c>
      <c r="U19" s="315"/>
      <c r="V19" s="315">
        <v>8</v>
      </c>
      <c r="W19" s="315"/>
      <c r="X19" s="315">
        <v>8</v>
      </c>
      <c r="Y19" s="315"/>
      <c r="Z19" s="315">
        <v>8</v>
      </c>
      <c r="AA19" s="315"/>
      <c r="AB19" s="315">
        <v>8</v>
      </c>
      <c r="AC19" s="315"/>
      <c r="AD19" s="315">
        <v>8</v>
      </c>
      <c r="AE19" s="315"/>
      <c r="AF19" s="315">
        <v>8</v>
      </c>
      <c r="AG19" s="315"/>
      <c r="AH19" s="315">
        <v>8</v>
      </c>
      <c r="AI19" s="315"/>
      <c r="AJ19" s="324">
        <f t="shared" si="0"/>
        <v>96</v>
      </c>
      <c r="AK19" s="325"/>
      <c r="AL19" s="326">
        <f>H19*AJ19</f>
        <v>48000</v>
      </c>
      <c r="AM19" s="327"/>
      <c r="AN19" s="327"/>
      <c r="AO19" s="89" t="s">
        <v>2</v>
      </c>
      <c r="AP19" s="18"/>
    </row>
    <row r="20" spans="1:42" ht="18.75" customHeight="1">
      <c r="A20" s="205" t="s">
        <v>10</v>
      </c>
      <c r="B20" s="208" t="s">
        <v>25</v>
      </c>
      <c r="C20" s="211" t="s">
        <v>26</v>
      </c>
      <c r="D20" s="212"/>
      <c r="E20" s="212"/>
      <c r="F20" s="212"/>
      <c r="G20" s="213"/>
      <c r="H20" s="214"/>
      <c r="I20" s="215"/>
      <c r="J20" s="216" t="s">
        <v>66</v>
      </c>
      <c r="K20" s="217"/>
      <c r="L20" s="203"/>
      <c r="M20" s="204"/>
      <c r="N20" s="203"/>
      <c r="O20" s="204"/>
      <c r="P20" s="203"/>
      <c r="Q20" s="204"/>
      <c r="R20" s="203"/>
      <c r="S20" s="204"/>
      <c r="T20" s="203"/>
      <c r="U20" s="204"/>
      <c r="V20" s="203"/>
      <c r="W20" s="204"/>
      <c r="X20" s="203"/>
      <c r="Y20" s="204"/>
      <c r="Z20" s="203"/>
      <c r="AA20" s="204"/>
      <c r="AB20" s="203"/>
      <c r="AC20" s="204"/>
      <c r="AD20" s="203"/>
      <c r="AE20" s="204"/>
      <c r="AF20" s="203"/>
      <c r="AG20" s="204"/>
      <c r="AH20" s="203"/>
      <c r="AI20" s="204"/>
      <c r="AJ20" s="199"/>
      <c r="AK20" s="200"/>
      <c r="AL20" s="201"/>
      <c r="AM20" s="202"/>
      <c r="AN20" s="202"/>
      <c r="AO20" s="90" t="s">
        <v>2</v>
      </c>
      <c r="AP20" s="18"/>
    </row>
    <row r="21" spans="1:42" ht="18.75" customHeight="1">
      <c r="A21" s="206"/>
      <c r="B21" s="209"/>
      <c r="C21" s="179" t="s">
        <v>27</v>
      </c>
      <c r="D21" s="180"/>
      <c r="E21" s="180"/>
      <c r="F21" s="180"/>
      <c r="G21" s="181"/>
      <c r="H21" s="195"/>
      <c r="I21" s="196"/>
      <c r="J21" s="197" t="s">
        <v>66</v>
      </c>
      <c r="K21" s="198"/>
      <c r="L21" s="184"/>
      <c r="M21" s="185"/>
      <c r="N21" s="184"/>
      <c r="O21" s="185"/>
      <c r="P21" s="184"/>
      <c r="Q21" s="185"/>
      <c r="R21" s="184"/>
      <c r="S21" s="185"/>
      <c r="T21" s="184"/>
      <c r="U21" s="185"/>
      <c r="V21" s="184"/>
      <c r="W21" s="185"/>
      <c r="X21" s="184"/>
      <c r="Y21" s="185"/>
      <c r="Z21" s="184"/>
      <c r="AA21" s="185"/>
      <c r="AB21" s="184"/>
      <c r="AC21" s="185"/>
      <c r="AD21" s="184"/>
      <c r="AE21" s="185"/>
      <c r="AF21" s="184"/>
      <c r="AG21" s="185"/>
      <c r="AH21" s="184"/>
      <c r="AI21" s="185"/>
      <c r="AJ21" s="186"/>
      <c r="AK21" s="187"/>
      <c r="AL21" s="188"/>
      <c r="AM21" s="189"/>
      <c r="AN21" s="189"/>
      <c r="AO21" s="91" t="s">
        <v>2</v>
      </c>
      <c r="AP21" s="18"/>
    </row>
    <row r="22" spans="1:42" ht="18.75" customHeight="1">
      <c r="A22" s="206"/>
      <c r="B22" s="210"/>
      <c r="C22" s="192" t="s">
        <v>3</v>
      </c>
      <c r="D22" s="193"/>
      <c r="E22" s="193"/>
      <c r="F22" s="193"/>
      <c r="G22" s="194"/>
      <c r="H22" s="195"/>
      <c r="I22" s="196"/>
      <c r="J22" s="197" t="s">
        <v>66</v>
      </c>
      <c r="K22" s="198"/>
      <c r="L22" s="184"/>
      <c r="M22" s="185"/>
      <c r="N22" s="184"/>
      <c r="O22" s="185"/>
      <c r="P22" s="184"/>
      <c r="Q22" s="185"/>
      <c r="R22" s="184"/>
      <c r="S22" s="185"/>
      <c r="T22" s="184"/>
      <c r="U22" s="185"/>
      <c r="V22" s="184"/>
      <c r="W22" s="185"/>
      <c r="X22" s="184"/>
      <c r="Y22" s="185"/>
      <c r="Z22" s="184"/>
      <c r="AA22" s="185"/>
      <c r="AB22" s="184"/>
      <c r="AC22" s="185"/>
      <c r="AD22" s="184"/>
      <c r="AE22" s="185"/>
      <c r="AF22" s="184"/>
      <c r="AG22" s="185"/>
      <c r="AH22" s="184"/>
      <c r="AI22" s="185"/>
      <c r="AJ22" s="186"/>
      <c r="AK22" s="187"/>
      <c r="AL22" s="188"/>
      <c r="AM22" s="189"/>
      <c r="AN22" s="189"/>
      <c r="AO22" s="91" t="s">
        <v>2</v>
      </c>
      <c r="AP22" s="18"/>
    </row>
    <row r="23" spans="1:42" ht="18.75" customHeight="1">
      <c r="A23" s="206"/>
      <c r="B23" s="224" t="s">
        <v>102</v>
      </c>
      <c r="C23" s="179" t="s">
        <v>26</v>
      </c>
      <c r="D23" s="180"/>
      <c r="E23" s="180"/>
      <c r="F23" s="180"/>
      <c r="G23" s="181"/>
      <c r="H23" s="195"/>
      <c r="I23" s="196"/>
      <c r="J23" s="197" t="s">
        <v>65</v>
      </c>
      <c r="K23" s="198"/>
      <c r="L23" s="184"/>
      <c r="M23" s="185"/>
      <c r="N23" s="184"/>
      <c r="O23" s="185"/>
      <c r="P23" s="184"/>
      <c r="Q23" s="185"/>
      <c r="R23" s="184"/>
      <c r="S23" s="185"/>
      <c r="T23" s="184"/>
      <c r="U23" s="185"/>
      <c r="V23" s="184"/>
      <c r="W23" s="185"/>
      <c r="X23" s="184"/>
      <c r="Y23" s="185"/>
      <c r="Z23" s="184"/>
      <c r="AA23" s="185"/>
      <c r="AB23" s="184"/>
      <c r="AC23" s="185"/>
      <c r="AD23" s="184"/>
      <c r="AE23" s="185"/>
      <c r="AF23" s="184"/>
      <c r="AG23" s="185"/>
      <c r="AH23" s="184"/>
      <c r="AI23" s="185"/>
      <c r="AJ23" s="186"/>
      <c r="AK23" s="187"/>
      <c r="AL23" s="188"/>
      <c r="AM23" s="189"/>
      <c r="AN23" s="189"/>
      <c r="AO23" s="91" t="s">
        <v>2</v>
      </c>
      <c r="AP23" s="18"/>
    </row>
    <row r="24" spans="1:42" ht="18.75" customHeight="1">
      <c r="A24" s="206"/>
      <c r="B24" s="209"/>
      <c r="C24" s="179" t="s">
        <v>27</v>
      </c>
      <c r="D24" s="180"/>
      <c r="E24" s="180"/>
      <c r="F24" s="180"/>
      <c r="G24" s="181"/>
      <c r="H24" s="195"/>
      <c r="I24" s="196"/>
      <c r="J24" s="197" t="s">
        <v>65</v>
      </c>
      <c r="K24" s="198"/>
      <c r="L24" s="184"/>
      <c r="M24" s="185"/>
      <c r="N24" s="184"/>
      <c r="O24" s="185"/>
      <c r="P24" s="184"/>
      <c r="Q24" s="185"/>
      <c r="R24" s="184"/>
      <c r="S24" s="185"/>
      <c r="T24" s="184"/>
      <c r="U24" s="185"/>
      <c r="V24" s="184"/>
      <c r="W24" s="185"/>
      <c r="X24" s="184"/>
      <c r="Y24" s="185"/>
      <c r="Z24" s="184"/>
      <c r="AA24" s="185"/>
      <c r="AB24" s="184"/>
      <c r="AC24" s="185"/>
      <c r="AD24" s="184"/>
      <c r="AE24" s="185"/>
      <c r="AF24" s="184"/>
      <c r="AG24" s="185"/>
      <c r="AH24" s="184"/>
      <c r="AI24" s="185"/>
      <c r="AJ24" s="186"/>
      <c r="AK24" s="187"/>
      <c r="AL24" s="188"/>
      <c r="AM24" s="189"/>
      <c r="AN24" s="189"/>
      <c r="AO24" s="91" t="s">
        <v>2</v>
      </c>
      <c r="AP24" s="18"/>
    </row>
    <row r="25" spans="1:42" ht="18.75" customHeight="1">
      <c r="A25" s="206"/>
      <c r="B25" s="210"/>
      <c r="C25" s="192" t="s">
        <v>3</v>
      </c>
      <c r="D25" s="193"/>
      <c r="E25" s="193"/>
      <c r="F25" s="193"/>
      <c r="G25" s="194"/>
      <c r="H25" s="195"/>
      <c r="I25" s="196"/>
      <c r="J25" s="197" t="s">
        <v>65</v>
      </c>
      <c r="K25" s="198"/>
      <c r="L25" s="184"/>
      <c r="M25" s="185"/>
      <c r="N25" s="184"/>
      <c r="O25" s="185"/>
      <c r="P25" s="184"/>
      <c r="Q25" s="185"/>
      <c r="R25" s="184"/>
      <c r="S25" s="185"/>
      <c r="T25" s="184"/>
      <c r="U25" s="185"/>
      <c r="V25" s="184"/>
      <c r="W25" s="185"/>
      <c r="X25" s="184"/>
      <c r="Y25" s="185"/>
      <c r="Z25" s="184"/>
      <c r="AA25" s="185"/>
      <c r="AB25" s="184"/>
      <c r="AC25" s="185"/>
      <c r="AD25" s="184"/>
      <c r="AE25" s="185"/>
      <c r="AF25" s="184"/>
      <c r="AG25" s="185"/>
      <c r="AH25" s="184"/>
      <c r="AI25" s="185"/>
      <c r="AJ25" s="186"/>
      <c r="AK25" s="187"/>
      <c r="AL25" s="188"/>
      <c r="AM25" s="189"/>
      <c r="AN25" s="189"/>
      <c r="AO25" s="91" t="s">
        <v>2</v>
      </c>
      <c r="AP25" s="18"/>
    </row>
    <row r="26" spans="1:42" ht="18.75" customHeight="1" thickBot="1">
      <c r="A26" s="207"/>
      <c r="B26" s="190" t="s">
        <v>6</v>
      </c>
      <c r="C26" s="190"/>
      <c r="D26" s="190"/>
      <c r="E26" s="190"/>
      <c r="F26" s="190"/>
      <c r="G26" s="190"/>
      <c r="H26" s="190"/>
      <c r="I26" s="190"/>
      <c r="J26" s="190"/>
      <c r="K26" s="191"/>
      <c r="L26" s="171"/>
      <c r="M26" s="172"/>
      <c r="N26" s="171"/>
      <c r="O26" s="172"/>
      <c r="P26" s="171"/>
      <c r="Q26" s="172"/>
      <c r="R26" s="171"/>
      <c r="S26" s="172"/>
      <c r="T26" s="171"/>
      <c r="U26" s="172"/>
      <c r="V26" s="171"/>
      <c r="W26" s="172"/>
      <c r="X26" s="171"/>
      <c r="Y26" s="172"/>
      <c r="Z26" s="171"/>
      <c r="AA26" s="172"/>
      <c r="AB26" s="171"/>
      <c r="AC26" s="172"/>
      <c r="AD26" s="171"/>
      <c r="AE26" s="172"/>
      <c r="AF26" s="171"/>
      <c r="AG26" s="172"/>
      <c r="AH26" s="171"/>
      <c r="AI26" s="172"/>
      <c r="AJ26" s="173"/>
      <c r="AK26" s="174"/>
      <c r="AL26" s="175"/>
      <c r="AM26" s="176"/>
      <c r="AN26" s="176"/>
      <c r="AO26" s="89" t="s">
        <v>2</v>
      </c>
      <c r="AP26" s="18"/>
    </row>
    <row r="27" spans="1:42" ht="18.75" customHeight="1">
      <c r="A27" s="233" t="s">
        <v>23</v>
      </c>
      <c r="B27" s="234"/>
      <c r="C27" s="235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  <c r="AN27" s="239"/>
      <c r="AO27" s="240"/>
    </row>
    <row r="28" spans="1:42" ht="18.75" customHeight="1" thickBot="1">
      <c r="A28" s="236"/>
      <c r="B28" s="237"/>
      <c r="C28" s="238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  <c r="AL28" s="241"/>
      <c r="AM28" s="241"/>
      <c r="AN28" s="241"/>
      <c r="AO28" s="242"/>
    </row>
    <row r="29" spans="1:42" ht="15" customHeight="1"/>
  </sheetData>
  <mergeCells count="310">
    <mergeCell ref="A3:F3"/>
    <mergeCell ref="G3:U3"/>
    <mergeCell ref="V3:AA3"/>
    <mergeCell ref="AB3:AO3"/>
    <mergeCell ref="A4:F4"/>
    <mergeCell ref="G4:AO4"/>
    <mergeCell ref="AJ6:AN6"/>
    <mergeCell ref="I7:J7"/>
    <mergeCell ref="A9:G10"/>
    <mergeCell ref="H9:K9"/>
    <mergeCell ref="L9:M10"/>
    <mergeCell ref="N9:O10"/>
    <mergeCell ref="P9:Q10"/>
    <mergeCell ref="R9:S10"/>
    <mergeCell ref="T9:U10"/>
    <mergeCell ref="V9:W10"/>
    <mergeCell ref="A6:D6"/>
    <mergeCell ref="E6:L6"/>
    <mergeCell ref="N6:Q6"/>
    <mergeCell ref="R6:W6"/>
    <mergeCell ref="X6:AB6"/>
    <mergeCell ref="AD6:AI6"/>
    <mergeCell ref="AJ9:AK10"/>
    <mergeCell ref="AL9:AO10"/>
    <mergeCell ref="H10:K10"/>
    <mergeCell ref="A11:A19"/>
    <mergeCell ref="B11:K11"/>
    <mergeCell ref="L11:M11"/>
    <mergeCell ref="N11:O11"/>
    <mergeCell ref="P11:Q11"/>
    <mergeCell ref="R11:S11"/>
    <mergeCell ref="T11:U11"/>
    <mergeCell ref="X9:Y10"/>
    <mergeCell ref="C14:G14"/>
    <mergeCell ref="H14:I14"/>
    <mergeCell ref="J14:K14"/>
    <mergeCell ref="L14:M14"/>
    <mergeCell ref="N14:O14"/>
    <mergeCell ref="P14:Q14"/>
    <mergeCell ref="C16:E16"/>
    <mergeCell ref="F16:G16"/>
    <mergeCell ref="H16:I16"/>
    <mergeCell ref="J16:K16"/>
    <mergeCell ref="L16:M16"/>
    <mergeCell ref="N16:O16"/>
    <mergeCell ref="C15:G15"/>
    <mergeCell ref="H15:I15"/>
    <mergeCell ref="J15:K15"/>
    <mergeCell ref="Z9:AA10"/>
    <mergeCell ref="AB9:AC10"/>
    <mergeCell ref="AD9:AE10"/>
    <mergeCell ref="AF9:AG10"/>
    <mergeCell ref="AH9:AI10"/>
    <mergeCell ref="AH11:AI11"/>
    <mergeCell ref="AJ11:AK11"/>
    <mergeCell ref="AL11:AN11"/>
    <mergeCell ref="B12:B16"/>
    <mergeCell ref="C12:G12"/>
    <mergeCell ref="H12:I12"/>
    <mergeCell ref="J12:K12"/>
    <mergeCell ref="L12:M12"/>
    <mergeCell ref="N12:O12"/>
    <mergeCell ref="P12:Q12"/>
    <mergeCell ref="V11:W11"/>
    <mergeCell ref="X11:Y11"/>
    <mergeCell ref="Z11:AA11"/>
    <mergeCell ref="AB11:AC11"/>
    <mergeCell ref="AD11:AE11"/>
    <mergeCell ref="AF11:AG11"/>
    <mergeCell ref="AD12:AE12"/>
    <mergeCell ref="AF12:AG12"/>
    <mergeCell ref="AH12:AI12"/>
    <mergeCell ref="AJ12:AK12"/>
    <mergeCell ref="AL12:AN12"/>
    <mergeCell ref="C13:G13"/>
    <mergeCell ref="H13:I13"/>
    <mergeCell ref="J13:K13"/>
    <mergeCell ref="L13:M13"/>
    <mergeCell ref="N13:O13"/>
    <mergeCell ref="R12:S12"/>
    <mergeCell ref="T12:U12"/>
    <mergeCell ref="V12:W12"/>
    <mergeCell ref="X12:Y12"/>
    <mergeCell ref="Z12:AA12"/>
    <mergeCell ref="AB12:AC12"/>
    <mergeCell ref="AH13:AI13"/>
    <mergeCell ref="AJ13:AK13"/>
    <mergeCell ref="AL13:AN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L15:AN15"/>
    <mergeCell ref="P15:Q15"/>
    <mergeCell ref="R15:S15"/>
    <mergeCell ref="T15:U15"/>
    <mergeCell ref="V15:W15"/>
    <mergeCell ref="X15:Y15"/>
    <mergeCell ref="Z15:AA15"/>
    <mergeCell ref="AD14:AE14"/>
    <mergeCell ref="AF14:AG14"/>
    <mergeCell ref="AH14:AI14"/>
    <mergeCell ref="AJ14:AK14"/>
    <mergeCell ref="AL14:AN14"/>
    <mergeCell ref="R14:S14"/>
    <mergeCell ref="T14:U14"/>
    <mergeCell ref="V14:W14"/>
    <mergeCell ref="X14:Y14"/>
    <mergeCell ref="Z14:AA14"/>
    <mergeCell ref="AB14:AC14"/>
    <mergeCell ref="AB15:AC15"/>
    <mergeCell ref="AD15:AE15"/>
    <mergeCell ref="AF15:AG15"/>
    <mergeCell ref="N15:O15"/>
    <mergeCell ref="B17:B19"/>
    <mergeCell ref="C17:G17"/>
    <mergeCell ref="H17:I17"/>
    <mergeCell ref="J17:K17"/>
    <mergeCell ref="L17:M17"/>
    <mergeCell ref="N17:O17"/>
    <mergeCell ref="C18:G18"/>
    <mergeCell ref="H18:I18"/>
    <mergeCell ref="J18:K18"/>
    <mergeCell ref="V19:W19"/>
    <mergeCell ref="AB17:AC17"/>
    <mergeCell ref="AD17:AE17"/>
    <mergeCell ref="AF17:AG17"/>
    <mergeCell ref="AH17:AI17"/>
    <mergeCell ref="AJ17:AK17"/>
    <mergeCell ref="AL17:AN17"/>
    <mergeCell ref="P17:Q17"/>
    <mergeCell ref="R17:S17"/>
    <mergeCell ref="T17:U17"/>
    <mergeCell ref="V17:W17"/>
    <mergeCell ref="X17:Y17"/>
    <mergeCell ref="Z17:AA17"/>
    <mergeCell ref="AJ19:AK19"/>
    <mergeCell ref="AL19:AN19"/>
    <mergeCell ref="Z19:AA19"/>
    <mergeCell ref="AB19:AC19"/>
    <mergeCell ref="AD19:AE19"/>
    <mergeCell ref="AF19:AG19"/>
    <mergeCell ref="AH19:AI19"/>
    <mergeCell ref="A20:A26"/>
    <mergeCell ref="B20:B22"/>
    <mergeCell ref="C20:G20"/>
    <mergeCell ref="H20:I20"/>
    <mergeCell ref="J20:K20"/>
    <mergeCell ref="L20:M20"/>
    <mergeCell ref="N20:O20"/>
    <mergeCell ref="P20:Q20"/>
    <mergeCell ref="X19:Y19"/>
    <mergeCell ref="C19:G19"/>
    <mergeCell ref="H19:I19"/>
    <mergeCell ref="J19:K19"/>
    <mergeCell ref="L19:M19"/>
    <mergeCell ref="N19:O19"/>
    <mergeCell ref="P19:Q19"/>
    <mergeCell ref="R19:S19"/>
    <mergeCell ref="T19:U19"/>
    <mergeCell ref="T21:U21"/>
    <mergeCell ref="V21:W21"/>
    <mergeCell ref="X21:Y21"/>
    <mergeCell ref="C24:G24"/>
    <mergeCell ref="H24:I24"/>
    <mergeCell ref="J24:K24"/>
    <mergeCell ref="L24:M24"/>
    <mergeCell ref="AD20:AE20"/>
    <mergeCell ref="AF20:AG20"/>
    <mergeCell ref="AH20:AI20"/>
    <mergeCell ref="AJ20:AK20"/>
    <mergeCell ref="AL20:AN20"/>
    <mergeCell ref="C21:G21"/>
    <mergeCell ref="H21:I21"/>
    <mergeCell ref="J21:K21"/>
    <mergeCell ref="L21:M21"/>
    <mergeCell ref="N21:O21"/>
    <mergeCell ref="R20:S20"/>
    <mergeCell ref="T20:U20"/>
    <mergeCell ref="V20:W20"/>
    <mergeCell ref="X20:Y20"/>
    <mergeCell ref="Z20:AA20"/>
    <mergeCell ref="AB20:AC20"/>
    <mergeCell ref="AB21:AC21"/>
    <mergeCell ref="AD21:AE21"/>
    <mergeCell ref="AF21:AG21"/>
    <mergeCell ref="AH21:AI21"/>
    <mergeCell ref="AJ21:AK21"/>
    <mergeCell ref="AL21:AN21"/>
    <mergeCell ref="P21:Q21"/>
    <mergeCell ref="R21:S21"/>
    <mergeCell ref="Z21:AA21"/>
    <mergeCell ref="AD22:AE22"/>
    <mergeCell ref="AF22:AG22"/>
    <mergeCell ref="AH22:AI22"/>
    <mergeCell ref="AJ22:AK22"/>
    <mergeCell ref="AL22:AN22"/>
    <mergeCell ref="B23:B25"/>
    <mergeCell ref="C23:G23"/>
    <mergeCell ref="H23:I23"/>
    <mergeCell ref="J23:K23"/>
    <mergeCell ref="L23:M23"/>
    <mergeCell ref="R22:S22"/>
    <mergeCell ref="T22:U22"/>
    <mergeCell ref="V22:W22"/>
    <mergeCell ref="X22:Y22"/>
    <mergeCell ref="Z22:AA22"/>
    <mergeCell ref="AB22:AC22"/>
    <mergeCell ref="C22:G22"/>
    <mergeCell ref="H22:I22"/>
    <mergeCell ref="J22:K22"/>
    <mergeCell ref="L22:M22"/>
    <mergeCell ref="N22:O22"/>
    <mergeCell ref="P22:Q22"/>
    <mergeCell ref="AL23:AN23"/>
    <mergeCell ref="AH23:AI23"/>
    <mergeCell ref="AJ23:AK23"/>
    <mergeCell ref="N23:O23"/>
    <mergeCell ref="P23:Q23"/>
    <mergeCell ref="R23:S23"/>
    <mergeCell ref="T23:U23"/>
    <mergeCell ref="V23:W23"/>
    <mergeCell ref="X23:Y23"/>
    <mergeCell ref="AL24:AN24"/>
    <mergeCell ref="Z24:AA24"/>
    <mergeCell ref="AB24:AC24"/>
    <mergeCell ref="AD24:AE24"/>
    <mergeCell ref="AF24:AG24"/>
    <mergeCell ref="AH24:AI24"/>
    <mergeCell ref="N24:O24"/>
    <mergeCell ref="P24:Q24"/>
    <mergeCell ref="R24:S24"/>
    <mergeCell ref="T24:U24"/>
    <mergeCell ref="V24:W24"/>
    <mergeCell ref="Z23:AA23"/>
    <mergeCell ref="AB23:AC23"/>
    <mergeCell ref="AD23:AE23"/>
    <mergeCell ref="AF23:AG23"/>
    <mergeCell ref="C25:G25"/>
    <mergeCell ref="H25:I25"/>
    <mergeCell ref="J25:K25"/>
    <mergeCell ref="L25:M25"/>
    <mergeCell ref="N25:O25"/>
    <mergeCell ref="P25:Q25"/>
    <mergeCell ref="R25:S25"/>
    <mergeCell ref="T25:U25"/>
    <mergeCell ref="X24:Y24"/>
    <mergeCell ref="T26:U26"/>
    <mergeCell ref="V26:W26"/>
    <mergeCell ref="V25:W25"/>
    <mergeCell ref="X25:Y25"/>
    <mergeCell ref="Z25:AA25"/>
    <mergeCell ref="AB25:AC25"/>
    <mergeCell ref="AD25:AE25"/>
    <mergeCell ref="AF25:AG25"/>
    <mergeCell ref="AJ24:AK24"/>
    <mergeCell ref="AJ26:AK26"/>
    <mergeCell ref="AL26:AN26"/>
    <mergeCell ref="A27:C28"/>
    <mergeCell ref="D27:AO28"/>
    <mergeCell ref="L18:M18"/>
    <mergeCell ref="N18:O18"/>
    <mergeCell ref="P18:Q18"/>
    <mergeCell ref="R18:S18"/>
    <mergeCell ref="T18:U18"/>
    <mergeCell ref="V18:W18"/>
    <mergeCell ref="X26:Y26"/>
    <mergeCell ref="Z26:AA26"/>
    <mergeCell ref="AB26:AC26"/>
    <mergeCell ref="AD26:AE26"/>
    <mergeCell ref="AF26:AG26"/>
    <mergeCell ref="AH26:AI26"/>
    <mergeCell ref="AH25:AI25"/>
    <mergeCell ref="AJ25:AK25"/>
    <mergeCell ref="AL25:AN25"/>
    <mergeCell ref="B26:K26"/>
    <mergeCell ref="L26:M26"/>
    <mergeCell ref="N26:O26"/>
    <mergeCell ref="P26:Q26"/>
    <mergeCell ref="R26:S26"/>
    <mergeCell ref="AJ18:AK18"/>
    <mergeCell ref="F1:Z1"/>
    <mergeCell ref="AB1:AO1"/>
    <mergeCell ref="X18:Y18"/>
    <mergeCell ref="Z18:AA18"/>
    <mergeCell ref="AB18:AC18"/>
    <mergeCell ref="AD18:AE18"/>
    <mergeCell ref="AF18:AG18"/>
    <mergeCell ref="AH18:AI18"/>
    <mergeCell ref="AL18:AN18"/>
    <mergeCell ref="AB16:AC16"/>
    <mergeCell ref="AD16:AE16"/>
    <mergeCell ref="AF16:AG16"/>
    <mergeCell ref="AH16:AI16"/>
    <mergeCell ref="AJ16:AK16"/>
    <mergeCell ref="AL16:AN16"/>
    <mergeCell ref="P16:Q16"/>
    <mergeCell ref="R16:S16"/>
    <mergeCell ref="T16:U16"/>
    <mergeCell ref="V16:W16"/>
    <mergeCell ref="X16:Y16"/>
    <mergeCell ref="Z16:AA16"/>
    <mergeCell ref="AH15:AI15"/>
    <mergeCell ref="AJ15:AK15"/>
    <mergeCell ref="L15:M15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1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9"/>
  <sheetViews>
    <sheetView showGridLines="0" view="pageBreakPreview" zoomScaleNormal="100" zoomScaleSheetLayoutView="100" workbookViewId="0">
      <selection activeCell="L17" sqref="L17:M17"/>
    </sheetView>
  </sheetViews>
  <sheetFormatPr defaultRowHeight="13.5"/>
  <cols>
    <col min="1" max="8" width="3.125" style="23" customWidth="1"/>
    <col min="9" max="9" width="3.125" style="24" customWidth="1"/>
    <col min="10" max="12" width="3.125" style="23" customWidth="1"/>
    <col min="13" max="13" width="3.125" style="25" customWidth="1"/>
    <col min="14" max="14" width="3.125" style="23" customWidth="1"/>
    <col min="15" max="15" width="3.125" style="25" customWidth="1"/>
    <col min="16" max="16" width="3.125" style="23" customWidth="1"/>
    <col min="17" max="17" width="3.125" style="25" customWidth="1"/>
    <col min="18" max="18" width="3.125" style="23" customWidth="1"/>
    <col min="19" max="19" width="3.125" style="25" customWidth="1"/>
    <col min="20" max="20" width="3.125" style="23" customWidth="1"/>
    <col min="21" max="21" width="3.125" style="25" customWidth="1"/>
    <col min="22" max="22" width="3.125" style="23" customWidth="1"/>
    <col min="23" max="23" width="3.125" style="25" customWidth="1"/>
    <col min="24" max="24" width="3.125" style="23" customWidth="1"/>
    <col min="25" max="25" width="3.125" style="25" customWidth="1"/>
    <col min="26" max="26" width="3.125" style="23" customWidth="1"/>
    <col min="27" max="27" width="3.125" style="25" customWidth="1"/>
    <col min="28" max="28" width="3.125" style="23" customWidth="1"/>
    <col min="29" max="29" width="3.125" style="25" customWidth="1"/>
    <col min="30" max="30" width="3.125" style="23" customWidth="1"/>
    <col min="31" max="31" width="3.125" style="25" customWidth="1"/>
    <col min="32" max="32" width="3.125" style="23" customWidth="1"/>
    <col min="33" max="33" width="3.125" style="25" customWidth="1"/>
    <col min="34" max="34" width="3.125" style="23" customWidth="1"/>
    <col min="35" max="35" width="3.125" style="25" customWidth="1"/>
    <col min="36" max="38" width="3.125" style="23" customWidth="1"/>
    <col min="39" max="40" width="3.125" style="26" customWidth="1"/>
    <col min="41" max="41" width="3.125" style="81" customWidth="1"/>
    <col min="42" max="42" width="4.375" style="25" customWidth="1"/>
    <col min="43" max="43" width="0" style="23" hidden="1" customWidth="1"/>
    <col min="44" max="44" width="3.25" style="23" hidden="1" customWidth="1"/>
    <col min="45" max="45" width="9" style="23" hidden="1" customWidth="1"/>
    <col min="46" max="47" width="9" style="23"/>
    <col min="48" max="48" width="5.25" style="23" bestFit="1" customWidth="1"/>
    <col min="49" max="16384" width="9" style="23"/>
  </cols>
  <sheetData>
    <row r="1" spans="1:48" ht="22.5" customHeight="1" thickBot="1">
      <c r="A1" s="9"/>
      <c r="C1" s="9"/>
      <c r="D1" s="80"/>
      <c r="E1" s="80"/>
      <c r="F1" s="292" t="s">
        <v>105</v>
      </c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10"/>
      <c r="AB1" s="312" t="s">
        <v>75</v>
      </c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4"/>
      <c r="AV1" s="11"/>
    </row>
    <row r="2" spans="1:48" ht="15" customHeight="1" thickBo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  <c r="N2" s="12"/>
      <c r="O2" s="13"/>
      <c r="P2" s="12"/>
      <c r="Q2" s="13"/>
      <c r="R2" s="12"/>
      <c r="S2" s="13"/>
      <c r="T2" s="12"/>
      <c r="U2" s="13"/>
      <c r="V2" s="12"/>
      <c r="W2" s="13"/>
      <c r="X2" s="12"/>
      <c r="Y2" s="13"/>
      <c r="Z2" s="12"/>
      <c r="AA2" s="13"/>
      <c r="AB2" s="12"/>
      <c r="AC2" s="13"/>
      <c r="AD2" s="12"/>
      <c r="AE2" s="13"/>
      <c r="AF2" s="12"/>
      <c r="AG2" s="13"/>
      <c r="AH2" s="12"/>
      <c r="AI2" s="13"/>
      <c r="AJ2" s="12"/>
      <c r="AK2" s="12"/>
      <c r="AL2" s="12"/>
      <c r="AM2" s="14"/>
      <c r="AN2" s="14"/>
    </row>
    <row r="3" spans="1:48" ht="22.5" customHeight="1" thickBot="1">
      <c r="A3" s="293" t="s">
        <v>0</v>
      </c>
      <c r="B3" s="294"/>
      <c r="C3" s="294"/>
      <c r="D3" s="294"/>
      <c r="E3" s="294"/>
      <c r="F3" s="295"/>
      <c r="G3" s="296" t="s">
        <v>5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8"/>
      <c r="V3" s="293" t="s">
        <v>4</v>
      </c>
      <c r="W3" s="294"/>
      <c r="X3" s="294"/>
      <c r="Y3" s="294"/>
      <c r="Z3" s="294"/>
      <c r="AA3" s="295"/>
      <c r="AB3" s="296" t="s">
        <v>81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9"/>
    </row>
    <row r="4" spans="1:48" ht="22.5" customHeight="1" thickBot="1">
      <c r="A4" s="243" t="s">
        <v>1</v>
      </c>
      <c r="B4" s="244"/>
      <c r="C4" s="244"/>
      <c r="D4" s="244"/>
      <c r="E4" s="244"/>
      <c r="F4" s="245"/>
      <c r="G4" s="340" t="s">
        <v>71</v>
      </c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  <c r="AK4" s="340"/>
      <c r="AL4" s="340"/>
      <c r="AM4" s="340"/>
      <c r="AN4" s="340"/>
      <c r="AO4" s="341"/>
    </row>
    <row r="5" spans="1:48" ht="15" customHeight="1" thickBot="1">
      <c r="A5" s="15"/>
      <c r="B5" s="15"/>
      <c r="C5" s="15"/>
      <c r="D5" s="15"/>
      <c r="E5" s="15"/>
      <c r="F5" s="15"/>
      <c r="G5" s="15"/>
      <c r="H5" s="15"/>
      <c r="I5" s="16"/>
      <c r="J5" s="15"/>
      <c r="K5" s="15"/>
      <c r="L5" s="17"/>
      <c r="M5" s="18"/>
      <c r="N5" s="15"/>
      <c r="O5" s="18"/>
      <c r="P5" s="15"/>
      <c r="Q5" s="18"/>
      <c r="R5" s="17"/>
      <c r="S5" s="18"/>
      <c r="T5" s="15"/>
      <c r="U5" s="18"/>
      <c r="V5" s="15"/>
      <c r="W5" s="18"/>
      <c r="X5" s="15"/>
      <c r="Y5" s="18"/>
      <c r="Z5" s="15"/>
      <c r="AA5" s="18"/>
      <c r="AB5" s="15"/>
      <c r="AC5" s="18"/>
      <c r="AD5" s="15"/>
      <c r="AE5" s="18"/>
      <c r="AF5" s="15"/>
      <c r="AG5" s="18"/>
      <c r="AH5" s="15"/>
      <c r="AI5" s="18"/>
      <c r="AJ5" s="15"/>
      <c r="AK5" s="15"/>
      <c r="AL5" s="15"/>
      <c r="AM5" s="17"/>
      <c r="AN5" s="17"/>
    </row>
    <row r="6" spans="1:48" ht="30" customHeight="1" thickBot="1">
      <c r="A6" s="243" t="s">
        <v>69</v>
      </c>
      <c r="B6" s="244"/>
      <c r="C6" s="244"/>
      <c r="D6" s="245"/>
      <c r="E6" s="344">
        <f>X6+AJ6</f>
        <v>405600</v>
      </c>
      <c r="F6" s="344"/>
      <c r="G6" s="344"/>
      <c r="H6" s="344"/>
      <c r="I6" s="344"/>
      <c r="J6" s="344"/>
      <c r="K6" s="344"/>
      <c r="L6" s="344"/>
      <c r="M6" s="78" t="s">
        <v>14</v>
      </c>
      <c r="N6" s="243" t="s">
        <v>21</v>
      </c>
      <c r="O6" s="244"/>
      <c r="P6" s="244"/>
      <c r="Q6" s="245"/>
      <c r="R6" s="247" t="s">
        <v>74</v>
      </c>
      <c r="S6" s="247"/>
      <c r="T6" s="247"/>
      <c r="U6" s="247"/>
      <c r="V6" s="247"/>
      <c r="W6" s="248"/>
      <c r="X6" s="345">
        <f>IF(AL11="","",AL12+AL13+AL14+AL15+AL16)</f>
        <v>300000</v>
      </c>
      <c r="Y6" s="344"/>
      <c r="Z6" s="344"/>
      <c r="AA6" s="344"/>
      <c r="AB6" s="344"/>
      <c r="AC6" s="19" t="s">
        <v>14</v>
      </c>
      <c r="AD6" s="250" t="s">
        <v>22</v>
      </c>
      <c r="AE6" s="247"/>
      <c r="AF6" s="247"/>
      <c r="AG6" s="247"/>
      <c r="AH6" s="247"/>
      <c r="AI6" s="248"/>
      <c r="AJ6" s="342">
        <f>IF(AL11="","",AL17+AL18+AL19)</f>
        <v>105600</v>
      </c>
      <c r="AK6" s="343"/>
      <c r="AL6" s="343"/>
      <c r="AM6" s="343"/>
      <c r="AN6" s="343"/>
      <c r="AO6" s="82" t="s">
        <v>14</v>
      </c>
    </row>
    <row r="7" spans="1:48" ht="15" customHeight="1">
      <c r="A7" s="20"/>
      <c r="B7" s="20"/>
      <c r="C7" s="20"/>
      <c r="D7" s="20"/>
      <c r="E7" s="20"/>
      <c r="F7" s="20"/>
      <c r="G7" s="21"/>
      <c r="H7" s="21"/>
      <c r="I7" s="284"/>
      <c r="J7" s="284"/>
      <c r="K7" s="79"/>
      <c r="L7" s="21"/>
      <c r="M7" s="79"/>
      <c r="N7" s="21"/>
      <c r="O7" s="79"/>
      <c r="P7" s="21"/>
      <c r="Q7" s="79"/>
      <c r="R7" s="21"/>
      <c r="S7" s="79"/>
      <c r="T7" s="21"/>
      <c r="U7" s="79"/>
      <c r="V7" s="21"/>
      <c r="W7" s="79"/>
      <c r="X7" s="21"/>
      <c r="Y7" s="79"/>
      <c r="Z7" s="21"/>
      <c r="AA7" s="79"/>
      <c r="AB7" s="21"/>
      <c r="AC7" s="79"/>
      <c r="AD7" s="21"/>
      <c r="AE7" s="79"/>
      <c r="AF7" s="21"/>
      <c r="AG7" s="79"/>
      <c r="AH7" s="21"/>
      <c r="AI7" s="79"/>
      <c r="AJ7" s="21"/>
      <c r="AK7" s="21"/>
      <c r="AL7" s="21"/>
      <c r="AM7" s="22"/>
      <c r="AN7" s="22"/>
      <c r="AO7" s="20"/>
      <c r="AP7" s="20"/>
    </row>
    <row r="8" spans="1:48" ht="15" customHeight="1" thickBot="1">
      <c r="A8" s="20" t="s">
        <v>24</v>
      </c>
      <c r="B8" s="20"/>
      <c r="C8" s="20"/>
      <c r="D8" s="20"/>
      <c r="E8" s="20"/>
      <c r="F8" s="20"/>
      <c r="G8" s="21"/>
      <c r="H8" s="21"/>
      <c r="I8" s="79"/>
      <c r="J8" s="79"/>
      <c r="K8" s="79"/>
      <c r="L8" s="21"/>
      <c r="M8" s="79"/>
      <c r="N8" s="21"/>
      <c r="O8" s="79"/>
      <c r="P8" s="21"/>
      <c r="Q8" s="79"/>
      <c r="R8" s="21"/>
      <c r="S8" s="79"/>
      <c r="T8" s="21"/>
      <c r="U8" s="79"/>
      <c r="V8" s="21"/>
      <c r="W8" s="79"/>
      <c r="X8" s="21"/>
      <c r="Y8" s="79"/>
      <c r="Z8" s="21"/>
      <c r="AA8" s="79"/>
      <c r="AB8" s="21"/>
      <c r="AC8" s="79"/>
      <c r="AD8" s="21"/>
      <c r="AE8" s="79"/>
      <c r="AF8" s="21"/>
      <c r="AG8" s="79"/>
      <c r="AH8" s="21"/>
      <c r="AI8" s="79"/>
      <c r="AJ8" s="21"/>
      <c r="AK8" s="21"/>
      <c r="AL8" s="21"/>
      <c r="AM8" s="22"/>
      <c r="AN8" s="22"/>
      <c r="AO8" s="20"/>
      <c r="AP8" s="20"/>
    </row>
    <row r="9" spans="1:48" ht="18.75" customHeight="1">
      <c r="A9" s="285" t="s">
        <v>9</v>
      </c>
      <c r="B9" s="286"/>
      <c r="C9" s="286"/>
      <c r="D9" s="286"/>
      <c r="E9" s="286"/>
      <c r="F9" s="286"/>
      <c r="G9" s="287"/>
      <c r="H9" s="290" t="s">
        <v>13</v>
      </c>
      <c r="I9" s="290"/>
      <c r="J9" s="290"/>
      <c r="K9" s="291"/>
      <c r="L9" s="272">
        <v>4</v>
      </c>
      <c r="M9" s="273"/>
      <c r="N9" s="272">
        <v>5</v>
      </c>
      <c r="O9" s="273"/>
      <c r="P9" s="272">
        <v>6</v>
      </c>
      <c r="Q9" s="273"/>
      <c r="R9" s="272">
        <v>7</v>
      </c>
      <c r="S9" s="273"/>
      <c r="T9" s="272">
        <v>8</v>
      </c>
      <c r="U9" s="273"/>
      <c r="V9" s="272">
        <v>9</v>
      </c>
      <c r="W9" s="273"/>
      <c r="X9" s="272">
        <v>10</v>
      </c>
      <c r="Y9" s="273"/>
      <c r="Z9" s="272">
        <v>11</v>
      </c>
      <c r="AA9" s="273"/>
      <c r="AB9" s="272">
        <v>12</v>
      </c>
      <c r="AC9" s="273"/>
      <c r="AD9" s="272">
        <v>1</v>
      </c>
      <c r="AE9" s="273"/>
      <c r="AF9" s="272">
        <v>2</v>
      </c>
      <c r="AG9" s="273"/>
      <c r="AH9" s="272">
        <v>3</v>
      </c>
      <c r="AI9" s="273"/>
      <c r="AJ9" s="302" t="s">
        <v>11</v>
      </c>
      <c r="AK9" s="303"/>
      <c r="AL9" s="302" t="s">
        <v>8</v>
      </c>
      <c r="AM9" s="306"/>
      <c r="AN9" s="306"/>
      <c r="AO9" s="307"/>
      <c r="AP9" s="83"/>
    </row>
    <row r="10" spans="1:48" ht="18.75" customHeight="1" thickBot="1">
      <c r="A10" s="288"/>
      <c r="B10" s="283"/>
      <c r="C10" s="283"/>
      <c r="D10" s="283"/>
      <c r="E10" s="283"/>
      <c r="F10" s="283"/>
      <c r="G10" s="289"/>
      <c r="H10" s="310" t="s">
        <v>12</v>
      </c>
      <c r="I10" s="310"/>
      <c r="J10" s="310"/>
      <c r="K10" s="311"/>
      <c r="L10" s="274"/>
      <c r="M10" s="275"/>
      <c r="N10" s="274"/>
      <c r="O10" s="275"/>
      <c r="P10" s="274"/>
      <c r="Q10" s="275"/>
      <c r="R10" s="274"/>
      <c r="S10" s="275"/>
      <c r="T10" s="274"/>
      <c r="U10" s="275"/>
      <c r="V10" s="274"/>
      <c r="W10" s="275"/>
      <c r="X10" s="274"/>
      <c r="Y10" s="275"/>
      <c r="Z10" s="274"/>
      <c r="AA10" s="275"/>
      <c r="AB10" s="274"/>
      <c r="AC10" s="275"/>
      <c r="AD10" s="274"/>
      <c r="AE10" s="275"/>
      <c r="AF10" s="274"/>
      <c r="AG10" s="275"/>
      <c r="AH10" s="274"/>
      <c r="AI10" s="275"/>
      <c r="AJ10" s="304"/>
      <c r="AK10" s="305"/>
      <c r="AL10" s="304"/>
      <c r="AM10" s="308"/>
      <c r="AN10" s="308"/>
      <c r="AO10" s="309"/>
      <c r="AP10" s="18"/>
    </row>
    <row r="11" spans="1:48" ht="22.5" customHeight="1" thickBot="1">
      <c r="A11" s="225" t="s">
        <v>82</v>
      </c>
      <c r="B11" s="228" t="s">
        <v>99</v>
      </c>
      <c r="C11" s="228"/>
      <c r="D11" s="228"/>
      <c r="E11" s="228"/>
      <c r="F11" s="228"/>
      <c r="G11" s="228"/>
      <c r="H11" s="228"/>
      <c r="I11" s="228"/>
      <c r="J11" s="228"/>
      <c r="K11" s="229"/>
      <c r="L11" s="334">
        <v>16</v>
      </c>
      <c r="M11" s="335"/>
      <c r="N11" s="334">
        <v>16</v>
      </c>
      <c r="O11" s="335"/>
      <c r="P11" s="334">
        <v>16</v>
      </c>
      <c r="Q11" s="335"/>
      <c r="R11" s="334">
        <v>16</v>
      </c>
      <c r="S11" s="335"/>
      <c r="T11" s="334">
        <v>16</v>
      </c>
      <c r="U11" s="335"/>
      <c r="V11" s="334">
        <v>16</v>
      </c>
      <c r="W11" s="335"/>
      <c r="X11" s="334">
        <v>16</v>
      </c>
      <c r="Y11" s="335"/>
      <c r="Z11" s="334">
        <v>16</v>
      </c>
      <c r="AA11" s="335"/>
      <c r="AB11" s="334">
        <v>16</v>
      </c>
      <c r="AC11" s="335"/>
      <c r="AD11" s="334">
        <v>16</v>
      </c>
      <c r="AE11" s="335"/>
      <c r="AF11" s="334">
        <v>16</v>
      </c>
      <c r="AG11" s="335"/>
      <c r="AH11" s="334">
        <v>16</v>
      </c>
      <c r="AI11" s="335"/>
      <c r="AJ11" s="336"/>
      <c r="AK11" s="337"/>
      <c r="AL11" s="338">
        <f>SUM(L11:AJ11)</f>
        <v>192</v>
      </c>
      <c r="AM11" s="339"/>
      <c r="AN11" s="339"/>
      <c r="AO11" s="82" t="s">
        <v>83</v>
      </c>
      <c r="AP11" s="18"/>
    </row>
    <row r="12" spans="1:48" ht="18.75" customHeight="1">
      <c r="A12" s="226"/>
      <c r="B12" s="271" t="s">
        <v>84</v>
      </c>
      <c r="C12" s="230" t="s">
        <v>85</v>
      </c>
      <c r="D12" s="230"/>
      <c r="E12" s="230"/>
      <c r="F12" s="230"/>
      <c r="G12" s="230"/>
      <c r="H12" s="231">
        <v>10000</v>
      </c>
      <c r="I12" s="232"/>
      <c r="J12" s="197" t="s">
        <v>86</v>
      </c>
      <c r="K12" s="198"/>
      <c r="L12" s="318"/>
      <c r="M12" s="319"/>
      <c r="N12" s="318"/>
      <c r="O12" s="319"/>
      <c r="P12" s="318"/>
      <c r="Q12" s="319"/>
      <c r="R12" s="318"/>
      <c r="S12" s="319"/>
      <c r="T12" s="318"/>
      <c r="U12" s="319"/>
      <c r="V12" s="318"/>
      <c r="W12" s="319"/>
      <c r="X12" s="318"/>
      <c r="Y12" s="319"/>
      <c r="Z12" s="318"/>
      <c r="AA12" s="319"/>
      <c r="AB12" s="318"/>
      <c r="AC12" s="319"/>
      <c r="AD12" s="318"/>
      <c r="AE12" s="319"/>
      <c r="AF12" s="318"/>
      <c r="AG12" s="319"/>
      <c r="AH12" s="318"/>
      <c r="AI12" s="319"/>
      <c r="AJ12" s="330">
        <f t="shared" ref="AJ12:AJ19" si="0">SUM(L12:AH12)</f>
        <v>0</v>
      </c>
      <c r="AK12" s="331"/>
      <c r="AL12" s="332">
        <f>H12*AJ12</f>
        <v>0</v>
      </c>
      <c r="AM12" s="333"/>
      <c r="AN12" s="333"/>
      <c r="AO12" s="84" t="s">
        <v>2</v>
      </c>
      <c r="AP12" s="18"/>
    </row>
    <row r="13" spans="1:48" ht="18.75" customHeight="1">
      <c r="A13" s="226"/>
      <c r="B13" s="271"/>
      <c r="C13" s="230" t="s">
        <v>87</v>
      </c>
      <c r="D13" s="230"/>
      <c r="E13" s="230"/>
      <c r="F13" s="230"/>
      <c r="G13" s="230"/>
      <c r="H13" s="231">
        <v>25000</v>
      </c>
      <c r="I13" s="232"/>
      <c r="J13" s="197" t="s">
        <v>86</v>
      </c>
      <c r="K13" s="198"/>
      <c r="L13" s="328">
        <v>1</v>
      </c>
      <c r="M13" s="329"/>
      <c r="N13" s="328">
        <v>1</v>
      </c>
      <c r="O13" s="329"/>
      <c r="P13" s="328">
        <v>1</v>
      </c>
      <c r="Q13" s="329"/>
      <c r="R13" s="328">
        <v>1</v>
      </c>
      <c r="S13" s="329"/>
      <c r="T13" s="328">
        <v>1</v>
      </c>
      <c r="U13" s="329"/>
      <c r="V13" s="328">
        <v>1</v>
      </c>
      <c r="W13" s="329"/>
      <c r="X13" s="328">
        <v>1</v>
      </c>
      <c r="Y13" s="329"/>
      <c r="Z13" s="328">
        <v>1</v>
      </c>
      <c r="AA13" s="329"/>
      <c r="AB13" s="328">
        <v>1</v>
      </c>
      <c r="AC13" s="329"/>
      <c r="AD13" s="328">
        <v>1</v>
      </c>
      <c r="AE13" s="329"/>
      <c r="AF13" s="328">
        <v>1</v>
      </c>
      <c r="AG13" s="329"/>
      <c r="AH13" s="328">
        <v>1</v>
      </c>
      <c r="AI13" s="329"/>
      <c r="AJ13" s="320">
        <f t="shared" si="0"/>
        <v>12</v>
      </c>
      <c r="AK13" s="321"/>
      <c r="AL13" s="322">
        <f>H13*AJ13</f>
        <v>300000</v>
      </c>
      <c r="AM13" s="323"/>
      <c r="AN13" s="323"/>
      <c r="AO13" s="84" t="s">
        <v>2</v>
      </c>
      <c r="AP13" s="18"/>
    </row>
    <row r="14" spans="1:48" ht="18.75" customHeight="1">
      <c r="A14" s="226"/>
      <c r="B14" s="271"/>
      <c r="C14" s="230" t="s">
        <v>88</v>
      </c>
      <c r="D14" s="230"/>
      <c r="E14" s="230"/>
      <c r="F14" s="230"/>
      <c r="G14" s="230"/>
      <c r="H14" s="231">
        <v>50000</v>
      </c>
      <c r="I14" s="232"/>
      <c r="J14" s="197" t="s">
        <v>86</v>
      </c>
      <c r="K14" s="198"/>
      <c r="L14" s="318"/>
      <c r="M14" s="319"/>
      <c r="N14" s="318"/>
      <c r="O14" s="319"/>
      <c r="P14" s="318"/>
      <c r="Q14" s="319"/>
      <c r="R14" s="318"/>
      <c r="S14" s="319"/>
      <c r="T14" s="318"/>
      <c r="U14" s="319"/>
      <c r="V14" s="318"/>
      <c r="W14" s="319"/>
      <c r="X14" s="318"/>
      <c r="Y14" s="319"/>
      <c r="Z14" s="318"/>
      <c r="AA14" s="319"/>
      <c r="AB14" s="318"/>
      <c r="AC14" s="319"/>
      <c r="AD14" s="318"/>
      <c r="AE14" s="319"/>
      <c r="AF14" s="318"/>
      <c r="AG14" s="319"/>
      <c r="AH14" s="318"/>
      <c r="AI14" s="319"/>
      <c r="AJ14" s="320">
        <f t="shared" si="0"/>
        <v>0</v>
      </c>
      <c r="AK14" s="321"/>
      <c r="AL14" s="322">
        <f>H14*AJ14</f>
        <v>0</v>
      </c>
      <c r="AM14" s="323"/>
      <c r="AN14" s="323"/>
      <c r="AO14" s="84" t="s">
        <v>2</v>
      </c>
      <c r="AP14" s="18"/>
    </row>
    <row r="15" spans="1:48" ht="18.75" customHeight="1">
      <c r="A15" s="226"/>
      <c r="B15" s="271"/>
      <c r="C15" s="230" t="s">
        <v>89</v>
      </c>
      <c r="D15" s="230"/>
      <c r="E15" s="230"/>
      <c r="F15" s="230"/>
      <c r="G15" s="230"/>
      <c r="H15" s="231">
        <v>75000</v>
      </c>
      <c r="I15" s="232"/>
      <c r="J15" s="197" t="s">
        <v>86</v>
      </c>
      <c r="K15" s="198"/>
      <c r="L15" s="318"/>
      <c r="M15" s="319"/>
      <c r="N15" s="318"/>
      <c r="O15" s="319"/>
      <c r="P15" s="318"/>
      <c r="Q15" s="319"/>
      <c r="R15" s="318"/>
      <c r="S15" s="319"/>
      <c r="T15" s="318"/>
      <c r="U15" s="319"/>
      <c r="V15" s="318"/>
      <c r="W15" s="319"/>
      <c r="X15" s="318"/>
      <c r="Y15" s="319"/>
      <c r="Z15" s="318"/>
      <c r="AA15" s="319"/>
      <c r="AB15" s="318"/>
      <c r="AC15" s="319"/>
      <c r="AD15" s="318"/>
      <c r="AE15" s="319"/>
      <c r="AF15" s="318"/>
      <c r="AG15" s="319"/>
      <c r="AH15" s="318"/>
      <c r="AI15" s="319"/>
      <c r="AJ15" s="320">
        <f t="shared" si="0"/>
        <v>0</v>
      </c>
      <c r="AK15" s="321"/>
      <c r="AL15" s="322">
        <f>H15*AJ15</f>
        <v>0</v>
      </c>
      <c r="AM15" s="323"/>
      <c r="AN15" s="323"/>
      <c r="AO15" s="84" t="s">
        <v>2</v>
      </c>
      <c r="AP15" s="18"/>
    </row>
    <row r="16" spans="1:48" ht="18.75" customHeight="1">
      <c r="A16" s="226"/>
      <c r="B16" s="271"/>
      <c r="C16" s="179" t="s">
        <v>93</v>
      </c>
      <c r="D16" s="180"/>
      <c r="E16" s="181"/>
      <c r="F16" s="177"/>
      <c r="G16" s="178"/>
      <c r="H16" s="281"/>
      <c r="I16" s="282"/>
      <c r="J16" s="197" t="s">
        <v>86</v>
      </c>
      <c r="K16" s="198"/>
      <c r="L16" s="318"/>
      <c r="M16" s="319"/>
      <c r="N16" s="318"/>
      <c r="O16" s="319"/>
      <c r="P16" s="318"/>
      <c r="Q16" s="319"/>
      <c r="R16" s="318"/>
      <c r="S16" s="319"/>
      <c r="T16" s="318"/>
      <c r="U16" s="319"/>
      <c r="V16" s="318"/>
      <c r="W16" s="319"/>
      <c r="X16" s="318"/>
      <c r="Y16" s="319"/>
      <c r="Z16" s="318"/>
      <c r="AA16" s="319"/>
      <c r="AB16" s="318"/>
      <c r="AC16" s="319"/>
      <c r="AD16" s="318"/>
      <c r="AE16" s="319"/>
      <c r="AF16" s="318"/>
      <c r="AG16" s="319"/>
      <c r="AH16" s="318"/>
      <c r="AI16" s="319"/>
      <c r="AJ16" s="320">
        <f t="shared" si="0"/>
        <v>0</v>
      </c>
      <c r="AK16" s="321"/>
      <c r="AL16" s="322">
        <f t="shared" ref="AL16" si="1">H16*AJ16</f>
        <v>0</v>
      </c>
      <c r="AM16" s="323"/>
      <c r="AN16" s="323"/>
      <c r="AO16" s="84" t="s">
        <v>2</v>
      </c>
      <c r="AP16" s="18"/>
    </row>
    <row r="17" spans="1:42" ht="18.75" customHeight="1">
      <c r="A17" s="226"/>
      <c r="B17" s="218" t="s">
        <v>7</v>
      </c>
      <c r="C17" s="221" t="s">
        <v>90</v>
      </c>
      <c r="D17" s="221"/>
      <c r="E17" s="221"/>
      <c r="F17" s="221"/>
      <c r="G17" s="221"/>
      <c r="H17" s="222">
        <v>100</v>
      </c>
      <c r="I17" s="223"/>
      <c r="J17" s="197" t="s">
        <v>65</v>
      </c>
      <c r="K17" s="198"/>
      <c r="L17" s="315">
        <v>8</v>
      </c>
      <c r="M17" s="315"/>
      <c r="N17" s="315">
        <v>8</v>
      </c>
      <c r="O17" s="315"/>
      <c r="P17" s="315">
        <v>8</v>
      </c>
      <c r="Q17" s="315"/>
      <c r="R17" s="315">
        <v>8</v>
      </c>
      <c r="S17" s="315"/>
      <c r="T17" s="315">
        <v>8</v>
      </c>
      <c r="U17" s="315"/>
      <c r="V17" s="315">
        <v>8</v>
      </c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5"/>
      <c r="AI17" s="315"/>
      <c r="AJ17" s="320">
        <f t="shared" si="0"/>
        <v>48</v>
      </c>
      <c r="AK17" s="321"/>
      <c r="AL17" s="316">
        <f>H17*AJ17</f>
        <v>4800</v>
      </c>
      <c r="AM17" s="317"/>
      <c r="AN17" s="317"/>
      <c r="AO17" s="84" t="s">
        <v>2</v>
      </c>
      <c r="AP17" s="18"/>
    </row>
    <row r="18" spans="1:42" ht="18.75" customHeight="1" thickBot="1">
      <c r="A18" s="226"/>
      <c r="B18" s="219"/>
      <c r="C18" s="283" t="s">
        <v>100</v>
      </c>
      <c r="D18" s="283"/>
      <c r="E18" s="283"/>
      <c r="F18" s="283"/>
      <c r="G18" s="283"/>
      <c r="H18" s="277">
        <v>400</v>
      </c>
      <c r="I18" s="278"/>
      <c r="J18" s="279" t="s">
        <v>65</v>
      </c>
      <c r="K18" s="280"/>
      <c r="L18" s="315">
        <v>32</v>
      </c>
      <c r="M18" s="315"/>
      <c r="N18" s="315">
        <v>32</v>
      </c>
      <c r="O18" s="315"/>
      <c r="P18" s="315">
        <v>32</v>
      </c>
      <c r="Q18" s="315"/>
      <c r="R18" s="315">
        <v>32</v>
      </c>
      <c r="S18" s="315"/>
      <c r="T18" s="315">
        <v>32</v>
      </c>
      <c r="U18" s="315"/>
      <c r="V18" s="315">
        <v>32</v>
      </c>
      <c r="W18" s="315"/>
      <c r="X18" s="315"/>
      <c r="Y18" s="315"/>
      <c r="Z18" s="315"/>
      <c r="AA18" s="315"/>
      <c r="AB18" s="315"/>
      <c r="AC18" s="315"/>
      <c r="AD18" s="315"/>
      <c r="AE18" s="315"/>
      <c r="AF18" s="315"/>
      <c r="AG18" s="315"/>
      <c r="AH18" s="315"/>
      <c r="AI18" s="315"/>
      <c r="AJ18" s="320">
        <f t="shared" si="0"/>
        <v>192</v>
      </c>
      <c r="AK18" s="321"/>
      <c r="AL18" s="316">
        <f>H18*AJ18</f>
        <v>76800</v>
      </c>
      <c r="AM18" s="317"/>
      <c r="AN18" s="317"/>
      <c r="AO18" s="84" t="s">
        <v>2</v>
      </c>
      <c r="AP18" s="18"/>
    </row>
    <row r="19" spans="1:42" ht="26.25" customHeight="1" thickBot="1">
      <c r="A19" s="227"/>
      <c r="B19" s="220"/>
      <c r="C19" s="276" t="s">
        <v>101</v>
      </c>
      <c r="D19" s="276"/>
      <c r="E19" s="276"/>
      <c r="F19" s="276"/>
      <c r="G19" s="276"/>
      <c r="H19" s="277">
        <v>500</v>
      </c>
      <c r="I19" s="278"/>
      <c r="J19" s="279" t="s">
        <v>65</v>
      </c>
      <c r="K19" s="280"/>
      <c r="L19" s="315">
        <v>8</v>
      </c>
      <c r="M19" s="315"/>
      <c r="N19" s="315">
        <v>8</v>
      </c>
      <c r="O19" s="315"/>
      <c r="P19" s="315">
        <v>8</v>
      </c>
      <c r="Q19" s="315"/>
      <c r="R19" s="315">
        <v>8</v>
      </c>
      <c r="S19" s="315"/>
      <c r="T19" s="315">
        <v>8</v>
      </c>
      <c r="U19" s="315"/>
      <c r="V19" s="315">
        <v>8</v>
      </c>
      <c r="W19" s="315"/>
      <c r="X19" s="315"/>
      <c r="Y19" s="315"/>
      <c r="Z19" s="315"/>
      <c r="AA19" s="315"/>
      <c r="AB19" s="315"/>
      <c r="AC19" s="315"/>
      <c r="AD19" s="315"/>
      <c r="AE19" s="315"/>
      <c r="AF19" s="315"/>
      <c r="AG19" s="315"/>
      <c r="AH19" s="315"/>
      <c r="AI19" s="315"/>
      <c r="AJ19" s="324">
        <f t="shared" si="0"/>
        <v>48</v>
      </c>
      <c r="AK19" s="325"/>
      <c r="AL19" s="326">
        <f>H19*AJ19</f>
        <v>24000</v>
      </c>
      <c r="AM19" s="327"/>
      <c r="AN19" s="327"/>
      <c r="AO19" s="89" t="s">
        <v>2</v>
      </c>
      <c r="AP19" s="18"/>
    </row>
    <row r="20" spans="1:42" ht="18.75" customHeight="1">
      <c r="A20" s="205" t="s">
        <v>10</v>
      </c>
      <c r="B20" s="208" t="s">
        <v>25</v>
      </c>
      <c r="C20" s="211" t="s">
        <v>26</v>
      </c>
      <c r="D20" s="212"/>
      <c r="E20" s="212"/>
      <c r="F20" s="212"/>
      <c r="G20" s="213"/>
      <c r="H20" s="214"/>
      <c r="I20" s="215"/>
      <c r="J20" s="216" t="s">
        <v>66</v>
      </c>
      <c r="K20" s="217"/>
      <c r="L20" s="203"/>
      <c r="M20" s="204"/>
      <c r="N20" s="203"/>
      <c r="O20" s="204"/>
      <c r="P20" s="203"/>
      <c r="Q20" s="204"/>
      <c r="R20" s="203"/>
      <c r="S20" s="204"/>
      <c r="T20" s="203"/>
      <c r="U20" s="204"/>
      <c r="V20" s="203"/>
      <c r="W20" s="204"/>
      <c r="X20" s="203"/>
      <c r="Y20" s="204"/>
      <c r="Z20" s="203"/>
      <c r="AA20" s="204"/>
      <c r="AB20" s="203"/>
      <c r="AC20" s="204"/>
      <c r="AD20" s="203"/>
      <c r="AE20" s="204"/>
      <c r="AF20" s="203"/>
      <c r="AG20" s="204"/>
      <c r="AH20" s="203"/>
      <c r="AI20" s="204"/>
      <c r="AJ20" s="199"/>
      <c r="AK20" s="200"/>
      <c r="AL20" s="201"/>
      <c r="AM20" s="202"/>
      <c r="AN20" s="202"/>
      <c r="AO20" s="90" t="s">
        <v>2</v>
      </c>
      <c r="AP20" s="18"/>
    </row>
    <row r="21" spans="1:42" ht="18.75" customHeight="1">
      <c r="A21" s="206"/>
      <c r="B21" s="209"/>
      <c r="C21" s="179" t="s">
        <v>27</v>
      </c>
      <c r="D21" s="180"/>
      <c r="E21" s="180"/>
      <c r="F21" s="180"/>
      <c r="G21" s="181"/>
      <c r="H21" s="195"/>
      <c r="I21" s="196"/>
      <c r="J21" s="197" t="s">
        <v>66</v>
      </c>
      <c r="K21" s="198"/>
      <c r="L21" s="184"/>
      <c r="M21" s="185"/>
      <c r="N21" s="184"/>
      <c r="O21" s="185"/>
      <c r="P21" s="184"/>
      <c r="Q21" s="185"/>
      <c r="R21" s="184"/>
      <c r="S21" s="185"/>
      <c r="T21" s="184"/>
      <c r="U21" s="185"/>
      <c r="V21" s="184"/>
      <c r="W21" s="185"/>
      <c r="X21" s="184"/>
      <c r="Y21" s="185"/>
      <c r="Z21" s="184"/>
      <c r="AA21" s="185"/>
      <c r="AB21" s="184"/>
      <c r="AC21" s="185"/>
      <c r="AD21" s="184"/>
      <c r="AE21" s="185"/>
      <c r="AF21" s="184"/>
      <c r="AG21" s="185"/>
      <c r="AH21" s="184"/>
      <c r="AI21" s="185"/>
      <c r="AJ21" s="186"/>
      <c r="AK21" s="187"/>
      <c r="AL21" s="188"/>
      <c r="AM21" s="189"/>
      <c r="AN21" s="189"/>
      <c r="AO21" s="91" t="s">
        <v>2</v>
      </c>
      <c r="AP21" s="18"/>
    </row>
    <row r="22" spans="1:42" ht="18.75" customHeight="1">
      <c r="A22" s="206"/>
      <c r="B22" s="210"/>
      <c r="C22" s="192" t="s">
        <v>3</v>
      </c>
      <c r="D22" s="193"/>
      <c r="E22" s="193"/>
      <c r="F22" s="193"/>
      <c r="G22" s="194"/>
      <c r="H22" s="195"/>
      <c r="I22" s="196"/>
      <c r="J22" s="197" t="s">
        <v>66</v>
      </c>
      <c r="K22" s="198"/>
      <c r="L22" s="184"/>
      <c r="M22" s="185"/>
      <c r="N22" s="184"/>
      <c r="O22" s="185"/>
      <c r="P22" s="184"/>
      <c r="Q22" s="185"/>
      <c r="R22" s="184"/>
      <c r="S22" s="185"/>
      <c r="T22" s="184"/>
      <c r="U22" s="185"/>
      <c r="V22" s="184"/>
      <c r="W22" s="185"/>
      <c r="X22" s="184"/>
      <c r="Y22" s="185"/>
      <c r="Z22" s="184"/>
      <c r="AA22" s="185"/>
      <c r="AB22" s="184"/>
      <c r="AC22" s="185"/>
      <c r="AD22" s="184"/>
      <c r="AE22" s="185"/>
      <c r="AF22" s="184"/>
      <c r="AG22" s="185"/>
      <c r="AH22" s="184"/>
      <c r="AI22" s="185"/>
      <c r="AJ22" s="186"/>
      <c r="AK22" s="187"/>
      <c r="AL22" s="188"/>
      <c r="AM22" s="189"/>
      <c r="AN22" s="189"/>
      <c r="AO22" s="91" t="s">
        <v>2</v>
      </c>
      <c r="AP22" s="18"/>
    </row>
    <row r="23" spans="1:42" ht="18.75" customHeight="1">
      <c r="A23" s="206"/>
      <c r="B23" s="224" t="s">
        <v>102</v>
      </c>
      <c r="C23" s="179" t="s">
        <v>26</v>
      </c>
      <c r="D23" s="180"/>
      <c r="E23" s="180"/>
      <c r="F23" s="180"/>
      <c r="G23" s="181"/>
      <c r="H23" s="195"/>
      <c r="I23" s="196"/>
      <c r="J23" s="197" t="s">
        <v>65</v>
      </c>
      <c r="K23" s="198"/>
      <c r="L23" s="184"/>
      <c r="M23" s="185"/>
      <c r="N23" s="184"/>
      <c r="O23" s="185"/>
      <c r="P23" s="184"/>
      <c r="Q23" s="185"/>
      <c r="R23" s="184"/>
      <c r="S23" s="185"/>
      <c r="T23" s="184"/>
      <c r="U23" s="185"/>
      <c r="V23" s="184"/>
      <c r="W23" s="185"/>
      <c r="X23" s="184"/>
      <c r="Y23" s="185"/>
      <c r="Z23" s="184"/>
      <c r="AA23" s="185"/>
      <c r="AB23" s="184"/>
      <c r="AC23" s="185"/>
      <c r="AD23" s="184"/>
      <c r="AE23" s="185"/>
      <c r="AF23" s="184"/>
      <c r="AG23" s="185"/>
      <c r="AH23" s="184"/>
      <c r="AI23" s="185"/>
      <c r="AJ23" s="186"/>
      <c r="AK23" s="187"/>
      <c r="AL23" s="188"/>
      <c r="AM23" s="189"/>
      <c r="AN23" s="189"/>
      <c r="AO23" s="91" t="s">
        <v>2</v>
      </c>
      <c r="AP23" s="18"/>
    </row>
    <row r="24" spans="1:42" ht="18.75" customHeight="1">
      <c r="A24" s="206"/>
      <c r="B24" s="209"/>
      <c r="C24" s="179" t="s">
        <v>27</v>
      </c>
      <c r="D24" s="180"/>
      <c r="E24" s="180"/>
      <c r="F24" s="180"/>
      <c r="G24" s="181"/>
      <c r="H24" s="195"/>
      <c r="I24" s="196"/>
      <c r="J24" s="197" t="s">
        <v>65</v>
      </c>
      <c r="K24" s="198"/>
      <c r="L24" s="184"/>
      <c r="M24" s="185"/>
      <c r="N24" s="184"/>
      <c r="O24" s="185"/>
      <c r="P24" s="184"/>
      <c r="Q24" s="185"/>
      <c r="R24" s="184"/>
      <c r="S24" s="185"/>
      <c r="T24" s="184"/>
      <c r="U24" s="185"/>
      <c r="V24" s="184"/>
      <c r="W24" s="185"/>
      <c r="X24" s="184"/>
      <c r="Y24" s="185"/>
      <c r="Z24" s="184"/>
      <c r="AA24" s="185"/>
      <c r="AB24" s="184"/>
      <c r="AC24" s="185"/>
      <c r="AD24" s="184"/>
      <c r="AE24" s="185"/>
      <c r="AF24" s="184"/>
      <c r="AG24" s="185"/>
      <c r="AH24" s="184"/>
      <c r="AI24" s="185"/>
      <c r="AJ24" s="186"/>
      <c r="AK24" s="187"/>
      <c r="AL24" s="188"/>
      <c r="AM24" s="189"/>
      <c r="AN24" s="189"/>
      <c r="AO24" s="91" t="s">
        <v>2</v>
      </c>
      <c r="AP24" s="18"/>
    </row>
    <row r="25" spans="1:42" ht="18.75" customHeight="1">
      <c r="A25" s="206"/>
      <c r="B25" s="210"/>
      <c r="C25" s="192" t="s">
        <v>3</v>
      </c>
      <c r="D25" s="193"/>
      <c r="E25" s="193"/>
      <c r="F25" s="193"/>
      <c r="G25" s="194"/>
      <c r="H25" s="195"/>
      <c r="I25" s="196"/>
      <c r="J25" s="197" t="s">
        <v>65</v>
      </c>
      <c r="K25" s="198"/>
      <c r="L25" s="184"/>
      <c r="M25" s="185"/>
      <c r="N25" s="184"/>
      <c r="O25" s="185"/>
      <c r="P25" s="184"/>
      <c r="Q25" s="185"/>
      <c r="R25" s="184"/>
      <c r="S25" s="185"/>
      <c r="T25" s="184"/>
      <c r="U25" s="185"/>
      <c r="V25" s="184"/>
      <c r="W25" s="185"/>
      <c r="X25" s="184"/>
      <c r="Y25" s="185"/>
      <c r="Z25" s="184"/>
      <c r="AA25" s="185"/>
      <c r="AB25" s="184"/>
      <c r="AC25" s="185"/>
      <c r="AD25" s="184"/>
      <c r="AE25" s="185"/>
      <c r="AF25" s="184"/>
      <c r="AG25" s="185"/>
      <c r="AH25" s="184"/>
      <c r="AI25" s="185"/>
      <c r="AJ25" s="186"/>
      <c r="AK25" s="187"/>
      <c r="AL25" s="188"/>
      <c r="AM25" s="189"/>
      <c r="AN25" s="189"/>
      <c r="AO25" s="91" t="s">
        <v>2</v>
      </c>
      <c r="AP25" s="18"/>
    </row>
    <row r="26" spans="1:42" ht="18.75" customHeight="1" thickBot="1">
      <c r="A26" s="207"/>
      <c r="B26" s="190" t="s">
        <v>6</v>
      </c>
      <c r="C26" s="190"/>
      <c r="D26" s="190"/>
      <c r="E26" s="190"/>
      <c r="F26" s="190"/>
      <c r="G26" s="190"/>
      <c r="H26" s="190"/>
      <c r="I26" s="190"/>
      <c r="J26" s="190"/>
      <c r="K26" s="191"/>
      <c r="L26" s="171"/>
      <c r="M26" s="172"/>
      <c r="N26" s="171"/>
      <c r="O26" s="172"/>
      <c r="P26" s="171"/>
      <c r="Q26" s="172"/>
      <c r="R26" s="171"/>
      <c r="S26" s="172"/>
      <c r="T26" s="171"/>
      <c r="U26" s="172"/>
      <c r="V26" s="171"/>
      <c r="W26" s="172"/>
      <c r="X26" s="171"/>
      <c r="Y26" s="172"/>
      <c r="Z26" s="171"/>
      <c r="AA26" s="172"/>
      <c r="AB26" s="171"/>
      <c r="AC26" s="172"/>
      <c r="AD26" s="171"/>
      <c r="AE26" s="172"/>
      <c r="AF26" s="171"/>
      <c r="AG26" s="172"/>
      <c r="AH26" s="171"/>
      <c r="AI26" s="172"/>
      <c r="AJ26" s="173"/>
      <c r="AK26" s="174"/>
      <c r="AL26" s="175"/>
      <c r="AM26" s="176"/>
      <c r="AN26" s="176"/>
      <c r="AO26" s="89" t="s">
        <v>2</v>
      </c>
      <c r="AP26" s="18"/>
    </row>
    <row r="27" spans="1:42" ht="18.75" customHeight="1">
      <c r="A27" s="233" t="s">
        <v>23</v>
      </c>
      <c r="B27" s="234"/>
      <c r="C27" s="235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  <c r="AN27" s="239"/>
      <c r="AO27" s="240"/>
    </row>
    <row r="28" spans="1:42" ht="18.75" customHeight="1" thickBot="1">
      <c r="A28" s="236"/>
      <c r="B28" s="237"/>
      <c r="C28" s="238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  <c r="AL28" s="241"/>
      <c r="AM28" s="241"/>
      <c r="AN28" s="241"/>
      <c r="AO28" s="242"/>
    </row>
    <row r="29" spans="1:42" ht="15" customHeight="1"/>
  </sheetData>
  <mergeCells count="310">
    <mergeCell ref="F1:Z1"/>
    <mergeCell ref="AB1:AO1"/>
    <mergeCell ref="A3:F3"/>
    <mergeCell ref="G3:U3"/>
    <mergeCell ref="V3:AA3"/>
    <mergeCell ref="AB3:AO3"/>
    <mergeCell ref="I7:J7"/>
    <mergeCell ref="A9:G10"/>
    <mergeCell ref="H9:K9"/>
    <mergeCell ref="L9:M10"/>
    <mergeCell ref="N9:O10"/>
    <mergeCell ref="P9:Q10"/>
    <mergeCell ref="A4:F4"/>
    <mergeCell ref="G4:AO4"/>
    <mergeCell ref="A6:D6"/>
    <mergeCell ref="E6:L6"/>
    <mergeCell ref="N6:Q6"/>
    <mergeCell ref="R6:W6"/>
    <mergeCell ref="X6:AB6"/>
    <mergeCell ref="AD6:AI6"/>
    <mergeCell ref="AJ6:AN6"/>
    <mergeCell ref="AD9:AE10"/>
    <mergeCell ref="AF9:AG10"/>
    <mergeCell ref="AH9:AI10"/>
    <mergeCell ref="AJ9:AK10"/>
    <mergeCell ref="AL9:AO10"/>
    <mergeCell ref="H10:K10"/>
    <mergeCell ref="R9:S10"/>
    <mergeCell ref="T9:U10"/>
    <mergeCell ref="V9:W10"/>
    <mergeCell ref="X9:Y10"/>
    <mergeCell ref="Z9:AA10"/>
    <mergeCell ref="AB9:AC10"/>
    <mergeCell ref="AF11:AG11"/>
    <mergeCell ref="AH11:AI11"/>
    <mergeCell ref="AJ11:AK11"/>
    <mergeCell ref="AL11:AN11"/>
    <mergeCell ref="B12:B16"/>
    <mergeCell ref="C12:G12"/>
    <mergeCell ref="H12:I12"/>
    <mergeCell ref="J12:K12"/>
    <mergeCell ref="L12:M12"/>
    <mergeCell ref="N12:O12"/>
    <mergeCell ref="T11:U11"/>
    <mergeCell ref="V11:W11"/>
    <mergeCell ref="X11:Y11"/>
    <mergeCell ref="Z11:AA11"/>
    <mergeCell ref="AB11:AC11"/>
    <mergeCell ref="AD11:AE11"/>
    <mergeCell ref="B11:K11"/>
    <mergeCell ref="L11:M11"/>
    <mergeCell ref="N11:O11"/>
    <mergeCell ref="P11:Q11"/>
    <mergeCell ref="R11:S11"/>
    <mergeCell ref="P12:Q12"/>
    <mergeCell ref="R12:S12"/>
    <mergeCell ref="R13:S13"/>
    <mergeCell ref="AF12:AG12"/>
    <mergeCell ref="AH12:AI12"/>
    <mergeCell ref="AJ12:AK12"/>
    <mergeCell ref="AL12:AN12"/>
    <mergeCell ref="C13:G13"/>
    <mergeCell ref="H13:I13"/>
    <mergeCell ref="J13:K13"/>
    <mergeCell ref="L13:M13"/>
    <mergeCell ref="N13:O13"/>
    <mergeCell ref="P13:Q13"/>
    <mergeCell ref="T12:U12"/>
    <mergeCell ref="V12:W12"/>
    <mergeCell ref="X12:Y12"/>
    <mergeCell ref="Z12:AA12"/>
    <mergeCell ref="AB12:AC12"/>
    <mergeCell ref="AD12:AE12"/>
    <mergeCell ref="AF13:AG13"/>
    <mergeCell ref="AH13:AI13"/>
    <mergeCell ref="AJ13:AK13"/>
    <mergeCell ref="AL13:AN13"/>
    <mergeCell ref="Z13:AA13"/>
    <mergeCell ref="AB13:AC13"/>
    <mergeCell ref="AD13:AE13"/>
    <mergeCell ref="H14:I14"/>
    <mergeCell ref="J14:K14"/>
    <mergeCell ref="L14:M14"/>
    <mergeCell ref="N14:O14"/>
    <mergeCell ref="P14:Q14"/>
    <mergeCell ref="T13:U13"/>
    <mergeCell ref="V13:W13"/>
    <mergeCell ref="X13:Y13"/>
    <mergeCell ref="R14:S14"/>
    <mergeCell ref="AF14:AG14"/>
    <mergeCell ref="AH14:AI14"/>
    <mergeCell ref="AJ14:AK14"/>
    <mergeCell ref="AL14:AN14"/>
    <mergeCell ref="C15:G15"/>
    <mergeCell ref="H15:I15"/>
    <mergeCell ref="J15:K15"/>
    <mergeCell ref="L15:M15"/>
    <mergeCell ref="N15:O15"/>
    <mergeCell ref="P15:Q15"/>
    <mergeCell ref="T14:U14"/>
    <mergeCell ref="V14:W14"/>
    <mergeCell ref="X14:Y14"/>
    <mergeCell ref="Z14:AA14"/>
    <mergeCell ref="AB14:AC14"/>
    <mergeCell ref="AD14:AE14"/>
    <mergeCell ref="AD15:AE15"/>
    <mergeCell ref="AF15:AG15"/>
    <mergeCell ref="AH15:AI15"/>
    <mergeCell ref="AJ15:AK15"/>
    <mergeCell ref="AL15:AN15"/>
    <mergeCell ref="Z15:AA15"/>
    <mergeCell ref="AB15:AC15"/>
    <mergeCell ref="C14:G14"/>
    <mergeCell ref="C16:E16"/>
    <mergeCell ref="F16:G16"/>
    <mergeCell ref="H16:I16"/>
    <mergeCell ref="J16:K16"/>
    <mergeCell ref="L16:M16"/>
    <mergeCell ref="R15:S15"/>
    <mergeCell ref="T15:U15"/>
    <mergeCell ref="V15:W15"/>
    <mergeCell ref="X15:Y15"/>
    <mergeCell ref="AL16:AN16"/>
    <mergeCell ref="B17:B19"/>
    <mergeCell ref="C17:G17"/>
    <mergeCell ref="H17:I17"/>
    <mergeCell ref="J17:K17"/>
    <mergeCell ref="L17:M17"/>
    <mergeCell ref="N17:O17"/>
    <mergeCell ref="P17:Q17"/>
    <mergeCell ref="R17:S17"/>
    <mergeCell ref="T17:U17"/>
    <mergeCell ref="Z16:AA16"/>
    <mergeCell ref="AB16:AC16"/>
    <mergeCell ref="AD16:AE16"/>
    <mergeCell ref="AF16:AG16"/>
    <mergeCell ref="AH16:AI16"/>
    <mergeCell ref="AJ16:AK16"/>
    <mergeCell ref="N16:O16"/>
    <mergeCell ref="P16:Q16"/>
    <mergeCell ref="R16:S16"/>
    <mergeCell ref="T16:U16"/>
    <mergeCell ref="V16:W16"/>
    <mergeCell ref="X16:Y16"/>
    <mergeCell ref="AH17:AI17"/>
    <mergeCell ref="AJ17:AK17"/>
    <mergeCell ref="AL17:AN17"/>
    <mergeCell ref="C18:G18"/>
    <mergeCell ref="H18:I18"/>
    <mergeCell ref="J18:K18"/>
    <mergeCell ref="L18:M18"/>
    <mergeCell ref="N18:O18"/>
    <mergeCell ref="P18:Q18"/>
    <mergeCell ref="R18:S18"/>
    <mergeCell ref="V17:W17"/>
    <mergeCell ref="X17:Y17"/>
    <mergeCell ref="Z17:AA17"/>
    <mergeCell ref="AB17:AC17"/>
    <mergeCell ref="AD17:AE17"/>
    <mergeCell ref="AF17:AG17"/>
    <mergeCell ref="AF18:AG18"/>
    <mergeCell ref="AH18:AI18"/>
    <mergeCell ref="AJ18:AK18"/>
    <mergeCell ref="AL18:AN18"/>
    <mergeCell ref="Z18:AA18"/>
    <mergeCell ref="AB18:AC18"/>
    <mergeCell ref="AD18:AE18"/>
    <mergeCell ref="C19:G19"/>
    <mergeCell ref="H19:I19"/>
    <mergeCell ref="J19:K19"/>
    <mergeCell ref="L19:M19"/>
    <mergeCell ref="N19:O19"/>
    <mergeCell ref="P19:Q19"/>
    <mergeCell ref="T18:U18"/>
    <mergeCell ref="V18:W18"/>
    <mergeCell ref="X18:Y18"/>
    <mergeCell ref="AD19:AE19"/>
    <mergeCell ref="AF19:AG19"/>
    <mergeCell ref="AH19:AI19"/>
    <mergeCell ref="AJ19:AK19"/>
    <mergeCell ref="AL19:AN19"/>
    <mergeCell ref="A20:A26"/>
    <mergeCell ref="B20:B22"/>
    <mergeCell ref="C20:G20"/>
    <mergeCell ref="H20:I20"/>
    <mergeCell ref="J20:K20"/>
    <mergeCell ref="R19:S19"/>
    <mergeCell ref="T19:U19"/>
    <mergeCell ref="V19:W19"/>
    <mergeCell ref="X19:Y19"/>
    <mergeCell ref="Z19:AA19"/>
    <mergeCell ref="AB19:AC19"/>
    <mergeCell ref="A11:A19"/>
    <mergeCell ref="AJ20:AK20"/>
    <mergeCell ref="AL20:AN20"/>
    <mergeCell ref="C21:G21"/>
    <mergeCell ref="H21:I21"/>
    <mergeCell ref="J21:K21"/>
    <mergeCell ref="L21:M21"/>
    <mergeCell ref="N21:O21"/>
    <mergeCell ref="L20:M20"/>
    <mergeCell ref="N20:O20"/>
    <mergeCell ref="P20:Q20"/>
    <mergeCell ref="R20:S20"/>
    <mergeCell ref="T20:U20"/>
    <mergeCell ref="V20:W20"/>
    <mergeCell ref="AH21:AI21"/>
    <mergeCell ref="AJ21:AK21"/>
    <mergeCell ref="AL21:AN21"/>
    <mergeCell ref="Z21:AA21"/>
    <mergeCell ref="AB21:AC21"/>
    <mergeCell ref="AD21:AE21"/>
    <mergeCell ref="AF21:AG21"/>
    <mergeCell ref="P21:Q21"/>
    <mergeCell ref="R21:S21"/>
    <mergeCell ref="T21:U21"/>
    <mergeCell ref="X20:Y20"/>
    <mergeCell ref="Z20:AA20"/>
    <mergeCell ref="AB20:AC20"/>
    <mergeCell ref="AD20:AE20"/>
    <mergeCell ref="AF20:AG20"/>
    <mergeCell ref="AH20:AI20"/>
    <mergeCell ref="C22:G22"/>
    <mergeCell ref="H22:I22"/>
    <mergeCell ref="J22:K22"/>
    <mergeCell ref="L22:M22"/>
    <mergeCell ref="N22:O22"/>
    <mergeCell ref="P22:Q22"/>
    <mergeCell ref="R22:S22"/>
    <mergeCell ref="V21:W21"/>
    <mergeCell ref="X21:Y21"/>
    <mergeCell ref="AF22:AG22"/>
    <mergeCell ref="AH22:AI22"/>
    <mergeCell ref="AJ22:AK22"/>
    <mergeCell ref="AL22:AN22"/>
    <mergeCell ref="B23:B25"/>
    <mergeCell ref="C23:G23"/>
    <mergeCell ref="H23:I23"/>
    <mergeCell ref="J23:K23"/>
    <mergeCell ref="L23:M23"/>
    <mergeCell ref="N23:O23"/>
    <mergeCell ref="T22:U22"/>
    <mergeCell ref="V22:W22"/>
    <mergeCell ref="X22:Y22"/>
    <mergeCell ref="Z22:AA22"/>
    <mergeCell ref="AB22:AC22"/>
    <mergeCell ref="AD22:AE22"/>
    <mergeCell ref="AB23:AC23"/>
    <mergeCell ref="AD23:AE23"/>
    <mergeCell ref="AF23:AG23"/>
    <mergeCell ref="AH23:AI23"/>
    <mergeCell ref="AJ23:AK23"/>
    <mergeCell ref="AL23:AN23"/>
    <mergeCell ref="P23:Q23"/>
    <mergeCell ref="R23:S23"/>
    <mergeCell ref="T23:U23"/>
    <mergeCell ref="V23:W23"/>
    <mergeCell ref="X23:Y23"/>
    <mergeCell ref="Z23:AA23"/>
    <mergeCell ref="AD24:AE24"/>
    <mergeCell ref="AF24:AG24"/>
    <mergeCell ref="AH24:AI24"/>
    <mergeCell ref="AJ24:AK24"/>
    <mergeCell ref="AL24:AN24"/>
    <mergeCell ref="Z24:AA24"/>
    <mergeCell ref="AB24:AC24"/>
    <mergeCell ref="C25:G25"/>
    <mergeCell ref="H25:I25"/>
    <mergeCell ref="J25:K25"/>
    <mergeCell ref="L25:M25"/>
    <mergeCell ref="N25:O25"/>
    <mergeCell ref="R24:S24"/>
    <mergeCell ref="T24:U24"/>
    <mergeCell ref="V24:W24"/>
    <mergeCell ref="X24:Y24"/>
    <mergeCell ref="C24:G24"/>
    <mergeCell ref="H24:I24"/>
    <mergeCell ref="J24:K24"/>
    <mergeCell ref="L24:M24"/>
    <mergeCell ref="N24:O24"/>
    <mergeCell ref="P24:Q24"/>
    <mergeCell ref="AB25:AC25"/>
    <mergeCell ref="AD25:AE25"/>
    <mergeCell ref="AF25:AG25"/>
    <mergeCell ref="AH25:AI25"/>
    <mergeCell ref="AJ25:AK25"/>
    <mergeCell ref="AL25:AN25"/>
    <mergeCell ref="P25:Q25"/>
    <mergeCell ref="R25:S25"/>
    <mergeCell ref="T25:U25"/>
    <mergeCell ref="V25:W25"/>
    <mergeCell ref="X25:Y25"/>
    <mergeCell ref="Z25:AA25"/>
    <mergeCell ref="AH26:AI26"/>
    <mergeCell ref="AJ26:AK26"/>
    <mergeCell ref="AL26:AN26"/>
    <mergeCell ref="A27:C28"/>
    <mergeCell ref="D27:AO28"/>
    <mergeCell ref="V26:W26"/>
    <mergeCell ref="X26:Y26"/>
    <mergeCell ref="Z26:AA26"/>
    <mergeCell ref="AB26:AC26"/>
    <mergeCell ref="AD26:AE26"/>
    <mergeCell ref="AF26:AG26"/>
    <mergeCell ref="B26:K26"/>
    <mergeCell ref="L26:M26"/>
    <mergeCell ref="N26:O26"/>
    <mergeCell ref="P26:Q26"/>
    <mergeCell ref="R26:S26"/>
    <mergeCell ref="T26:U26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1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請求書(管)</vt:lpstr>
      <vt:lpstr>請求書(管)(例)</vt:lpstr>
      <vt:lpstr>請求額内訳書の記入方法</vt:lpstr>
      <vt:lpstr>請求額内訳書</vt:lpstr>
      <vt:lpstr>請求額内訳書 (パターン1)</vt:lpstr>
      <vt:lpstr>請求額内訳書 (パターン2)</vt:lpstr>
      <vt:lpstr>請求額内訳書!Print_Area</vt:lpstr>
      <vt:lpstr>'請求額内訳書 (パターン1)'!Print_Area</vt:lpstr>
      <vt:lpstr>'請求額内訳書 (パターン2)'!Print_Area</vt:lpstr>
      <vt:lpstr>'請求書(管)'!Print_Area</vt:lpstr>
      <vt:lpstr>'請求書(管)(例)'!Print_Area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namiki</cp:lastModifiedBy>
  <cp:lastPrinted>2024-03-05T05:01:34Z</cp:lastPrinted>
  <dcterms:created xsi:type="dcterms:W3CDTF">2021-01-28T23:39:53Z</dcterms:created>
  <dcterms:modified xsi:type="dcterms:W3CDTF">2024-03-07T10:35:50Z</dcterms:modified>
</cp:coreProperties>
</file>