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15" windowWidth="12075" windowHeight="8850" activeTab="0"/>
  </bookViews>
  <sheets>
    <sheet name="自治体用計画表" sheetId="1" r:id="rId1"/>
    <sheet name="自治体用報告書" sheetId="2" r:id="rId2"/>
  </sheets>
  <definedNames>
    <definedName name="_xlnm.Print_Area" localSheetId="0">'自治体用計画表'!$A$1:$P$55</definedName>
    <definedName name="_xlnm.Print_Area" localSheetId="1">'自治体用報告書'!$A$1:$P$46</definedName>
  </definedNames>
  <calcPr fullCalcOnLoad="1"/>
</workbook>
</file>

<file path=xl/comments1.xml><?xml version="1.0" encoding="utf-8"?>
<comments xmlns="http://schemas.openxmlformats.org/spreadsheetml/2006/main">
  <authors>
    <author>suisin21</author>
    <author>相模原市役所</author>
  </authors>
  <commentList>
    <comment ref="P5" authorId="0">
      <text>
        <r>
          <rPr>
            <b/>
            <sz val="9"/>
            <rFont val="ＭＳ Ｐゴシック"/>
            <family val="3"/>
          </rPr>
          <t>オレンジの部分をご記入ください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N15" authorId="1">
      <text>
        <r>
          <rPr>
            <b/>
            <sz val="9"/>
            <rFont val="ＭＳ Ｐゴシック"/>
            <family val="3"/>
          </rPr>
          <t>相模原市役所:</t>
        </r>
        <r>
          <rPr>
            <sz val="9"/>
            <rFont val="ＭＳ Ｐゴシック"/>
            <family val="3"/>
          </rPr>
          <t xml:space="preserve">
プルダウンで選択</t>
        </r>
      </text>
    </comment>
    <comment ref="P22" authorId="1">
      <text>
        <r>
          <rPr>
            <b/>
            <sz val="9"/>
            <rFont val="ＭＳ Ｐゴシック"/>
            <family val="3"/>
          </rPr>
          <t>相模原市役所:</t>
        </r>
        <r>
          <rPr>
            <sz val="9"/>
            <rFont val="ＭＳ Ｐゴシック"/>
            <family val="3"/>
          </rPr>
          <t xml:space="preserve">
プルダウンで選択</t>
        </r>
      </text>
    </comment>
    <comment ref="M22" authorId="1">
      <text>
        <r>
          <rPr>
            <b/>
            <sz val="9"/>
            <rFont val="ＭＳ Ｐゴシック"/>
            <family val="3"/>
          </rPr>
          <t>相模原市役所:</t>
        </r>
        <r>
          <rPr>
            <sz val="9"/>
            <rFont val="ＭＳ Ｐゴシック"/>
            <family val="3"/>
          </rPr>
          <t xml:space="preserve">
主で講座を行う人に○</t>
        </r>
      </text>
    </comment>
  </commentList>
</comments>
</file>

<file path=xl/comments2.xml><?xml version="1.0" encoding="utf-8"?>
<comments xmlns="http://schemas.openxmlformats.org/spreadsheetml/2006/main">
  <authors>
    <author>suisin21</author>
    <author>相模原市役所</author>
  </authors>
  <commentList>
    <comment ref="P5" authorId="0">
      <text>
        <r>
          <rPr>
            <b/>
            <sz val="9"/>
            <rFont val="ＭＳ Ｐゴシック"/>
            <family val="3"/>
          </rPr>
          <t>オレンジの部分をご記入ください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M14" authorId="1">
      <text>
        <r>
          <rPr>
            <b/>
            <sz val="9"/>
            <rFont val="ＭＳ Ｐゴシック"/>
            <family val="3"/>
          </rPr>
          <t>相模原市役所:</t>
        </r>
        <r>
          <rPr>
            <sz val="9"/>
            <rFont val="ＭＳ Ｐゴシック"/>
            <family val="3"/>
          </rPr>
          <t xml:space="preserve">
黄色の部分は計画表が反映される部分なので、記入しなくて結構です。計画表から変更された場合は直接上書きをしてください。</t>
        </r>
      </text>
    </comment>
  </commentList>
</comments>
</file>

<file path=xl/sharedStrings.xml><?xml version="1.0" encoding="utf-8"?>
<sst xmlns="http://schemas.openxmlformats.org/spreadsheetml/2006/main" count="255" uniqueCount="171">
  <si>
    <t>担当ﾒｲﾄ</t>
  </si>
  <si>
    <t>≪サポーターグッズ申し込み書≫</t>
  </si>
  <si>
    <t>自治体コード</t>
  </si>
  <si>
    <t>受講団体・
ｸﾞﾙｰﾌﾟ名</t>
  </si>
  <si>
    <t>計画№</t>
  </si>
  <si>
    <t>例）　　　東　京</t>
  </si>
  <si>
    <t>サポ　太郎</t>
  </si>
  <si>
    <t>住　所</t>
  </si>
  <si>
    <r>
      <t xml:space="preserve">１．自治体
</t>
    </r>
    <r>
      <rPr>
        <sz val="3"/>
        <rFont val="ＭＳ Ｐゴシック"/>
        <family val="3"/>
      </rPr>
      <t xml:space="preserve">
</t>
    </r>
    <r>
      <rPr>
        <sz val="11"/>
        <rFont val="ＭＳ Ｐゴシック"/>
        <family val="3"/>
      </rPr>
      <t xml:space="preserve">２．委託
</t>
    </r>
    <r>
      <rPr>
        <sz val="3"/>
        <rFont val="ＭＳ Ｐゴシック"/>
        <family val="3"/>
      </rPr>
      <t xml:space="preserve">
</t>
    </r>
    <r>
      <rPr>
        <sz val="11"/>
        <rFont val="ＭＳ Ｐゴシック"/>
        <family val="3"/>
      </rPr>
      <t>３．独立型ﾒｲﾄ</t>
    </r>
  </si>
  <si>
    <t>自治体用</t>
  </si>
  <si>
    <r>
      <t xml:space="preserve">送付先住所
</t>
    </r>
    <r>
      <rPr>
        <b/>
        <sz val="10"/>
        <rFont val="ＭＳ Ｐゴシック"/>
        <family val="3"/>
      </rPr>
      <t>※上記以外の場合</t>
    </r>
  </si>
  <si>
    <t>≪「認知症サポーター養成講座」　開催計画表≫</t>
  </si>
  <si>
    <t>TEL</t>
  </si>
  <si>
    <t>FAX</t>
  </si>
  <si>
    <t>Ｅ－ｍａｉｌ</t>
  </si>
  <si>
    <t>○自治体事務局があるメイトは太枠内を記入
○独立メイトはすべての欄に記入</t>
  </si>
  <si>
    <t>メイトＩＤ</t>
  </si>
  <si>
    <t>－</t>
  </si>
  <si>
    <t>－</t>
  </si>
  <si>
    <t>0001</t>
  </si>
  <si>
    <t>内　　　　容</t>
  </si>
  <si>
    <t>時間配分</t>
  </si>
  <si>
    <t>○</t>
  </si>
  <si>
    <t>オレンジリング</t>
  </si>
  <si>
    <t>キャンペーンビデオ・ＤＶＤ</t>
  </si>
  <si>
    <t>１．いる(ﾋﾞﾃﾞｵ)　　２．いる(DVD)　　３．いらない</t>
  </si>
  <si>
    <t>【送付先TEL】</t>
  </si>
  <si>
    <r>
      <t>標準教材（冊子）
『</t>
    </r>
    <r>
      <rPr>
        <sz val="10"/>
        <rFont val="ＭＳ Ｐゴシック"/>
        <family val="3"/>
      </rPr>
      <t>認知症を学び地域で支えよう』</t>
    </r>
  </si>
  <si>
    <t>自治体名</t>
  </si>
  <si>
    <t>担当部署</t>
  </si>
  <si>
    <t>担当者名</t>
  </si>
  <si>
    <t>委託団体名（独立型ﾒｲﾄは氏名）</t>
  </si>
  <si>
    <r>
      <t xml:space="preserve">事務局
</t>
    </r>
    <r>
      <rPr>
        <b/>
        <sz val="9"/>
        <rFont val="ＭＳ Ｐゴシック"/>
        <family val="3"/>
      </rPr>
      <t>（該当No.に○）</t>
    </r>
  </si>
  <si>
    <t>　１．本表は開催１カ月前までに全国ｷｬﾗﾊﾞﾝ・ﾒｲﾄ連絡協議会へ提出してください。</t>
  </si>
  <si>
    <t>　５．サポーターグッズは計画表提出から２週間以内で送付先住所までお送りいたします。</t>
  </si>
  <si>
    <t>　４．標準教材の冊子をお申し込みの場合は別途送料がかかります。200部ごと900円です。</t>
  </si>
  <si>
    <t>請求書
送付先</t>
  </si>
  <si>
    <t>受付№　　　　         　-　　　　　　　　　　　　</t>
  </si>
  <si>
    <t>【送付先名称（担当者名）】</t>
  </si>
  <si>
    <t>【請求先名称】</t>
  </si>
  <si>
    <t>【送付先住所】</t>
  </si>
  <si>
    <t>【請求先住所】</t>
  </si>
  <si>
    <t>【請求先TEL】</t>
  </si>
  <si>
    <t>　２．自治体コードは、総務省の全国地方公共団体コード（6桁）を記入してください。</t>
  </si>
  <si>
    <t>　３．オレンジリングは1口（100個）単位でお申し込みください。送料は6口ごとに700円かかります。</t>
  </si>
  <si>
    <t>開催予定日</t>
  </si>
  <si>
    <t>講座の構成</t>
  </si>
  <si>
    <t>品　　名</t>
  </si>
  <si>
    <t>１００円</t>
  </si>
  <si>
    <t>冊</t>
  </si>
  <si>
    <t>代　金</t>
  </si>
  <si>
    <t>数　量</t>
  </si>
  <si>
    <t>備　考</t>
  </si>
  <si>
    <t>提出日</t>
  </si>
  <si>
    <t>全国キャラバン・メイト連絡協議会 事務局</t>
  </si>
  <si>
    <t>TEL：03-3266-0551　 FAX：03-3266-1670 　E-mail：caravanmate@orange.email.ne.jp</t>
  </si>
  <si>
    <t>【注意事項】</t>
  </si>
  <si>
    <t>NO.</t>
  </si>
  <si>
    <t>　</t>
  </si>
  <si>
    <t>開催場所</t>
  </si>
  <si>
    <t>≪「認知症サポーター養成講座」　実施報告書≫</t>
  </si>
  <si>
    <t>TEL</t>
  </si>
  <si>
    <t>FAX</t>
  </si>
  <si>
    <t>○自治体事務局があるメイトは太枠内を記入
○独立メイトはすべての欄に記入</t>
  </si>
  <si>
    <t>受講者数
（ｻﾎﾟｰﾀｰ数）</t>
  </si>
  <si>
    <t>ｻﾎﾟｰﾀｰの
年代内訳</t>
  </si>
  <si>
    <t>10代</t>
  </si>
  <si>
    <t>20代</t>
  </si>
  <si>
    <t>30代</t>
  </si>
  <si>
    <t>40代</t>
  </si>
  <si>
    <t>50代</t>
  </si>
  <si>
    <t>60代</t>
  </si>
  <si>
    <t>70代以上</t>
  </si>
  <si>
    <t>合計</t>
  </si>
  <si>
    <t>女性</t>
  </si>
  <si>
    <t>男性</t>
  </si>
  <si>
    <t>メイトＩＤ</t>
  </si>
  <si>
    <t>例）　　東　京</t>
  </si>
  <si>
    <t>－</t>
  </si>
  <si>
    <t>内　　　　容</t>
  </si>
  <si>
    <t>時間配分</t>
  </si>
  <si>
    <t>＜その他＞
講座に関して
のコメント</t>
  </si>
  <si>
    <t>　１．報告書は講座終了後２週間以内に全国ｷｬﾗﾊﾞﾝ・ﾒｲﾄ連絡協議会へ提出してください。</t>
  </si>
  <si>
    <t>　２．報告書は必ず計画書と対応するようにご記入下さい。記入に不備がある場合は、再度ご記入をお願いする</t>
  </si>
  <si>
    <t>　　　場合もございます。</t>
  </si>
  <si>
    <t>開催日</t>
  </si>
  <si>
    <t>Ｅ－ｍａｉｌ</t>
  </si>
  <si>
    <t>神奈川 県　　相模原市</t>
  </si>
  <si>
    <t>メイト名</t>
  </si>
  <si>
    <t>主</t>
  </si>
  <si>
    <t>サポ　太郎</t>
  </si>
  <si>
    <t>○</t>
  </si>
  <si>
    <t>所在地</t>
  </si>
  <si>
    <t>分類</t>
  </si>
  <si>
    <t>自治会</t>
  </si>
  <si>
    <t>老人クラブ</t>
  </si>
  <si>
    <t>子ども会</t>
  </si>
  <si>
    <t>民生・児童委員</t>
  </si>
  <si>
    <t>防災・防犯組織</t>
  </si>
  <si>
    <t>介護者の会等の当事者組織</t>
  </si>
  <si>
    <t>ボランティア団体</t>
  </si>
  <si>
    <t>企業</t>
  </si>
  <si>
    <t>商工会議所</t>
  </si>
  <si>
    <t>同業者組合</t>
  </si>
  <si>
    <t>銀行等の金融機関</t>
  </si>
  <si>
    <t>スーパーマーケット</t>
  </si>
  <si>
    <t>コンビニエンスストア</t>
  </si>
  <si>
    <t>宅配業</t>
  </si>
  <si>
    <t>タクシー業</t>
  </si>
  <si>
    <t>行政</t>
  </si>
  <si>
    <t>警察</t>
  </si>
  <si>
    <t>郵便局</t>
  </si>
  <si>
    <t>消防</t>
  </si>
  <si>
    <t>公共交通機関</t>
  </si>
  <si>
    <t>小・中・高等学校生徒</t>
  </si>
  <si>
    <t>教職員</t>
  </si>
  <si>
    <t>ＰＴＡ</t>
  </si>
  <si>
    <t>その他</t>
  </si>
  <si>
    <t>電話</t>
  </si>
  <si>
    <t>提出者</t>
  </si>
  <si>
    <t>行政メイト</t>
  </si>
  <si>
    <t>社協メイト</t>
  </si>
  <si>
    <t>市民メイト</t>
  </si>
  <si>
    <t>包括メイト</t>
  </si>
  <si>
    <t>メイト区分</t>
  </si>
  <si>
    <r>
      <t>使用教材</t>
    </r>
    <r>
      <rPr>
        <b/>
        <sz val="10"/>
        <rFont val="ＭＳ Ｐゴシック"/>
        <family val="3"/>
      </rPr>
      <t xml:space="preserve">
</t>
    </r>
    <r>
      <rPr>
        <b/>
        <sz val="9"/>
        <rFont val="ＭＳ Ｐゴシック"/>
        <family val="3"/>
      </rPr>
      <t>（該当に○）</t>
    </r>
  </si>
  <si>
    <t>-</t>
  </si>
  <si>
    <t>住民</t>
  </si>
  <si>
    <t>学校</t>
  </si>
  <si>
    <t>受講対象者
（該当に○）</t>
  </si>
  <si>
    <t>受講予定者数</t>
  </si>
  <si>
    <t>～</t>
  </si>
  <si>
    <t>（　　　　）標準教材（冊子）　　　（　　　）キャンペーンビデオ　　　　（　　　） 配布資料（独自）</t>
  </si>
  <si>
    <t>標準教材（冊子）</t>
  </si>
  <si>
    <t>キャンペーンビデオ</t>
  </si>
  <si>
    <t>配布資料（独自）</t>
  </si>
  <si>
    <t>：</t>
  </si>
  <si>
    <t>（　　　　　分）</t>
  </si>
  <si>
    <t>相模　太郎</t>
  </si>
  <si>
    <t>○○地区老人クラブ</t>
  </si>
  <si>
    <t>○○公民館　中会議室</t>
  </si>
  <si>
    <t>042-754-1111</t>
  </si>
  <si>
    <t>○</t>
  </si>
  <si>
    <t>20人</t>
  </si>
  <si>
    <t>神奈川</t>
  </si>
  <si>
    <t>1111</t>
  </si>
  <si>
    <t>1112</t>
  </si>
  <si>
    <t>相模　花子</t>
  </si>
  <si>
    <t>○認知症サポーターキャラバンとは</t>
  </si>
  <si>
    <t>○認知症の症状、診断、治療</t>
  </si>
  <si>
    <t>○認知症の人への接し方（寸劇・グループワーク）</t>
  </si>
  <si>
    <t>○認知症サポーターとは、認知症サポーターにできること</t>
  </si>
  <si>
    <t>中央区中央2-11-15</t>
  </si>
  <si>
    <t>（　　5　　分）</t>
  </si>
  <si>
    <t>（　　30　分）</t>
  </si>
  <si>
    <t>（　　20　分）</t>
  </si>
  <si>
    <t>1　日</t>
  </si>
  <si>
    <t>10　月</t>
  </si>
  <si>
    <t>9　　月</t>
  </si>
  <si>
    <t>　1　日</t>
  </si>
  <si>
    <t>10　月</t>
  </si>
  <si>
    <t>　15　日</t>
  </si>
  <si>
    <t>受講者は熱心に講座を聞いていた。認知症高齢者、認知症サポーターに関心を持っていただけたと思う。</t>
  </si>
  <si>
    <t xml:space="preserve">個
</t>
  </si>
  <si>
    <r>
      <t xml:space="preserve">1個100円
</t>
    </r>
    <r>
      <rPr>
        <sz val="9"/>
        <rFont val="ＭＳ Ｐゴシック"/>
        <family val="3"/>
      </rPr>
      <t>※送料1010円ご負担頂きます。
（独立型メイトを除く）</t>
    </r>
  </si>
  <si>
    <t>リング1個から600個まで
同一送料1010円</t>
  </si>
  <si>
    <t>各高齢・障害者相談課より貸し出し</t>
  </si>
  <si>
    <t>※入力不要</t>
  </si>
  <si>
    <t>※入力不要</t>
  </si>
  <si>
    <t>　令和　　5　　　年</t>
  </si>
  <si>
    <t>企業・職域団体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</si>
</sst>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3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UD デジタル 教科書体 N Medium"/>
      <family val="1"/>
    </font>
    <font>
      <sz val="11"/>
      <color indexed="9"/>
      <name val="UD デジタル 教科書体 N Medium"/>
      <family val="1"/>
    </font>
    <font>
      <sz val="18"/>
      <color indexed="62"/>
      <name val="ＭＳ Ｐゴシック"/>
      <family val="3"/>
    </font>
    <font>
      <b/>
      <sz val="11"/>
      <color indexed="9"/>
      <name val="UD デジタル 教科書体 N Medium"/>
      <family val="1"/>
    </font>
    <font>
      <sz val="11"/>
      <color indexed="60"/>
      <name val="UD デジタル 教科書体 N Medium"/>
      <family val="1"/>
    </font>
    <font>
      <sz val="11"/>
      <color indexed="52"/>
      <name val="UD デジタル 教科書体 N Medium"/>
      <family val="1"/>
    </font>
    <font>
      <sz val="11"/>
      <color indexed="14"/>
      <name val="UD デジタル 教科書体 N Medium"/>
      <family val="1"/>
    </font>
    <font>
      <b/>
      <sz val="11"/>
      <color indexed="52"/>
      <name val="UD デジタル 教科書体 N Medium"/>
      <family val="1"/>
    </font>
    <font>
      <sz val="11"/>
      <color indexed="10"/>
      <name val="UD デジタル 教科書体 N Medium"/>
      <family val="1"/>
    </font>
    <font>
      <b/>
      <sz val="15"/>
      <color indexed="62"/>
      <name val="UD デジタル 教科書体 N Medium"/>
      <family val="1"/>
    </font>
    <font>
      <b/>
      <sz val="13"/>
      <color indexed="62"/>
      <name val="UD デジタル 教科書体 N Medium"/>
      <family val="1"/>
    </font>
    <font>
      <b/>
      <sz val="11"/>
      <color indexed="62"/>
      <name val="UD デジタル 教科書体 N Medium"/>
      <family val="1"/>
    </font>
    <font>
      <b/>
      <sz val="11"/>
      <color indexed="8"/>
      <name val="UD デジタル 教科書体 N Medium"/>
      <family val="1"/>
    </font>
    <font>
      <b/>
      <sz val="11"/>
      <color indexed="63"/>
      <name val="UD デジタル 教科書体 N Medium"/>
      <family val="1"/>
    </font>
    <font>
      <i/>
      <sz val="11"/>
      <color indexed="23"/>
      <name val="UD デジタル 教科書体 N Medium"/>
      <family val="1"/>
    </font>
    <font>
      <sz val="11"/>
      <color indexed="62"/>
      <name val="UD デジタル 教科書体 N Medium"/>
      <family val="1"/>
    </font>
    <font>
      <sz val="11"/>
      <color indexed="17"/>
      <name val="UD デジタル 教科書体 N Medium"/>
      <family val="1"/>
    </font>
    <font>
      <sz val="11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UD デジタル 教科書体 N Medium"/>
      <family val="1"/>
    </font>
    <font>
      <sz val="11"/>
      <color theme="0"/>
      <name val="UD デジタル 教科書体 N Medium"/>
      <family val="1"/>
    </font>
    <font>
      <sz val="18"/>
      <color theme="3"/>
      <name val="Cambria"/>
      <family val="3"/>
    </font>
    <font>
      <b/>
      <sz val="11"/>
      <color theme="0"/>
      <name val="UD デジタル 教科書体 N Medium"/>
      <family val="1"/>
    </font>
    <font>
      <sz val="11"/>
      <color rgb="FF9C6500"/>
      <name val="UD デジタル 教科書体 N Medium"/>
      <family val="1"/>
    </font>
    <font>
      <sz val="11"/>
      <color rgb="FFFA7D00"/>
      <name val="UD デジタル 教科書体 N Medium"/>
      <family val="1"/>
    </font>
    <font>
      <sz val="11"/>
      <color rgb="FF9C0006"/>
      <name val="UD デジタル 教科書体 N Medium"/>
      <family val="1"/>
    </font>
    <font>
      <b/>
      <sz val="11"/>
      <color rgb="FFFA7D00"/>
      <name val="UD デジタル 教科書体 N Medium"/>
      <family val="1"/>
    </font>
    <font>
      <sz val="11"/>
      <color rgb="FFFF0000"/>
      <name val="UD デジタル 教科書体 N Medium"/>
      <family val="1"/>
    </font>
    <font>
      <b/>
      <sz val="15"/>
      <color theme="3"/>
      <name val="UD デジタル 教科書体 N Medium"/>
      <family val="1"/>
    </font>
    <font>
      <b/>
      <sz val="13"/>
      <color theme="3"/>
      <name val="UD デジタル 教科書体 N Medium"/>
      <family val="1"/>
    </font>
    <font>
      <b/>
      <sz val="11"/>
      <color theme="3"/>
      <name val="UD デジタル 教科書体 N Medium"/>
      <family val="1"/>
    </font>
    <font>
      <b/>
      <sz val="11"/>
      <color theme="1"/>
      <name val="UD デジタル 教科書体 N Medium"/>
      <family val="1"/>
    </font>
    <font>
      <b/>
      <sz val="11"/>
      <color rgb="FF3F3F3F"/>
      <name val="UD デジタル 教科書体 N Medium"/>
      <family val="1"/>
    </font>
    <font>
      <i/>
      <sz val="11"/>
      <color rgb="FF7F7F7F"/>
      <name val="UD デジタル 教科書体 N Medium"/>
      <family val="1"/>
    </font>
    <font>
      <sz val="11"/>
      <color rgb="FF3F3F76"/>
      <name val="UD デジタル 教科書体 N Medium"/>
      <family val="1"/>
    </font>
    <font>
      <sz val="11"/>
      <color rgb="FF006100"/>
      <name val="UD デジタル 教科書体 N Medium"/>
      <family val="1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dotted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dotted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 style="dotted"/>
      <bottom style="thin"/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thin"/>
      <right style="medium"/>
      <top>
        <color indexed="63"/>
      </top>
      <bottom style="thin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medium"/>
      <right style="dotted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</borders>
  <cellStyleXfs count="5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 quotePrefix="1">
      <alignment horizontal="center" vertical="center"/>
    </xf>
    <xf numFmtId="0" fontId="0" fillId="0" borderId="0" xfId="0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top" textRotation="255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vertical="top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4" borderId="38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49" fontId="0" fillId="34" borderId="42" xfId="0" applyNumberFormat="1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52" xfId="0" applyFill="1" applyBorder="1" applyAlignment="1">
      <alignment vertical="center"/>
    </xf>
    <xf numFmtId="0" fontId="0" fillId="34" borderId="53" xfId="0" applyFont="1" applyFill="1" applyBorder="1" applyAlignment="1" applyProtection="1">
      <alignment horizontal="center" vertical="center" readingOrder="1"/>
      <protection locked="0"/>
    </xf>
    <xf numFmtId="0" fontId="0" fillId="34" borderId="54" xfId="0" applyFont="1" applyFill="1" applyBorder="1" applyAlignment="1" applyProtection="1">
      <alignment horizontal="left" vertical="center" readingOrder="1"/>
      <protection locked="0"/>
    </xf>
    <xf numFmtId="0" fontId="0" fillId="34" borderId="55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54" xfId="0" applyFont="1" applyFill="1" applyBorder="1" applyAlignment="1" applyProtection="1">
      <alignment horizontal="center" vertical="center" readingOrder="1"/>
      <protection locked="0"/>
    </xf>
    <xf numFmtId="20" fontId="0" fillId="34" borderId="45" xfId="0" applyNumberFormat="1" applyFill="1" applyBorder="1" applyAlignment="1">
      <alignment horizontal="center" vertical="center"/>
    </xf>
    <xf numFmtId="0" fontId="0" fillId="35" borderId="54" xfId="0" applyFill="1" applyBorder="1" applyAlignment="1">
      <alignment horizontal="right" vertical="center"/>
    </xf>
    <xf numFmtId="0" fontId="0" fillId="35" borderId="28" xfId="0" applyFill="1" applyBorder="1" applyAlignment="1">
      <alignment horizontal="right" vertical="center"/>
    </xf>
    <xf numFmtId="0" fontId="0" fillId="35" borderId="56" xfId="0" applyFont="1" applyFill="1" applyBorder="1" applyAlignment="1" applyProtection="1">
      <alignment horizontal="center" vertical="center" readingOrder="1"/>
      <protection locked="0"/>
    </xf>
    <xf numFmtId="0" fontId="0" fillId="35" borderId="54" xfId="0" applyFont="1" applyFill="1" applyBorder="1" applyAlignment="1" applyProtection="1">
      <alignment horizontal="left" vertical="center" readingOrder="1"/>
      <protection locked="0"/>
    </xf>
    <xf numFmtId="0" fontId="0" fillId="35" borderId="54" xfId="0" applyFont="1" applyFill="1" applyBorder="1" applyAlignment="1" applyProtection="1">
      <alignment horizontal="center" vertical="center" readingOrder="1"/>
      <protection locked="0"/>
    </xf>
    <xf numFmtId="49" fontId="0" fillId="35" borderId="20" xfId="0" applyNumberFormat="1" applyFill="1" applyBorder="1" applyAlignment="1">
      <alignment horizontal="center" vertical="center"/>
    </xf>
    <xf numFmtId="0" fontId="0" fillId="35" borderId="57" xfId="0" applyFill="1" applyBorder="1" applyAlignment="1">
      <alignment horizontal="center" vertical="center"/>
    </xf>
    <xf numFmtId="0" fontId="0" fillId="35" borderId="58" xfId="0" applyFill="1" applyBorder="1" applyAlignment="1">
      <alignment horizontal="center" vertical="center"/>
    </xf>
    <xf numFmtId="0" fontId="0" fillId="35" borderId="59" xfId="0" applyFill="1" applyBorder="1" applyAlignment="1">
      <alignment horizontal="center" vertical="center"/>
    </xf>
    <xf numFmtId="49" fontId="0" fillId="35" borderId="60" xfId="0" applyNumberFormat="1" applyFill="1" applyBorder="1" applyAlignment="1">
      <alignment horizontal="center" vertical="center"/>
    </xf>
    <xf numFmtId="0" fontId="0" fillId="35" borderId="61" xfId="0" applyFill="1" applyBorder="1" applyAlignment="1">
      <alignment horizontal="center" vertical="center"/>
    </xf>
    <xf numFmtId="0" fontId="0" fillId="35" borderId="62" xfId="0" applyFill="1" applyBorder="1" applyAlignment="1">
      <alignment horizontal="center" vertical="center"/>
    </xf>
    <xf numFmtId="0" fontId="0" fillId="35" borderId="63" xfId="0" applyFill="1" applyBorder="1" applyAlignment="1">
      <alignment horizontal="center" vertical="center"/>
    </xf>
    <xf numFmtId="0" fontId="0" fillId="35" borderId="64" xfId="0" applyFill="1" applyBorder="1" applyAlignment="1">
      <alignment horizontal="center" vertical="center"/>
    </xf>
    <xf numFmtId="20" fontId="0" fillId="35" borderId="65" xfId="0" applyNumberFormat="1" applyFill="1" applyBorder="1" applyAlignment="1">
      <alignment horizontal="center" vertical="center"/>
    </xf>
    <xf numFmtId="0" fontId="0" fillId="35" borderId="55" xfId="0" applyFill="1" applyBorder="1" applyAlignment="1">
      <alignment horizontal="center" vertical="center"/>
    </xf>
    <xf numFmtId="20" fontId="0" fillId="35" borderId="66" xfId="0" applyNumberFormat="1" applyFill="1" applyBorder="1" applyAlignment="1">
      <alignment horizontal="center" vertical="center"/>
    </xf>
    <xf numFmtId="0" fontId="0" fillId="35" borderId="67" xfId="0" applyFill="1" applyBorder="1" applyAlignment="1">
      <alignment vertical="center"/>
    </xf>
    <xf numFmtId="20" fontId="0" fillId="35" borderId="46" xfId="0" applyNumberFormat="1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20" fontId="0" fillId="35" borderId="59" xfId="0" applyNumberFormat="1" applyFill="1" applyBorder="1" applyAlignment="1">
      <alignment horizontal="center" vertical="center"/>
    </xf>
    <xf numFmtId="0" fontId="0" fillId="35" borderId="68" xfId="0" applyFill="1" applyBorder="1" applyAlignment="1">
      <alignment vertical="center"/>
    </xf>
    <xf numFmtId="0" fontId="0" fillId="35" borderId="45" xfId="0" applyFill="1" applyBorder="1" applyAlignment="1">
      <alignment horizontal="center" vertical="center"/>
    </xf>
    <xf numFmtId="0" fontId="0" fillId="35" borderId="52" xfId="0" applyFill="1" applyBorder="1" applyAlignment="1">
      <alignment vertical="center"/>
    </xf>
    <xf numFmtId="0" fontId="0" fillId="35" borderId="51" xfId="0" applyFill="1" applyBorder="1" applyAlignment="1">
      <alignment vertical="center"/>
    </xf>
    <xf numFmtId="20" fontId="0" fillId="35" borderId="50" xfId="0" applyNumberFormat="1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20" fontId="0" fillId="35" borderId="69" xfId="0" applyNumberFormat="1" applyFill="1" applyBorder="1" applyAlignment="1">
      <alignment horizontal="center" vertical="center"/>
    </xf>
    <xf numFmtId="0" fontId="0" fillId="35" borderId="70" xfId="0" applyFont="1" applyFill="1" applyBorder="1" applyAlignment="1" applyProtection="1">
      <alignment horizontal="center" vertical="center" readingOrder="1"/>
      <protection locked="0"/>
    </xf>
    <xf numFmtId="0" fontId="0" fillId="35" borderId="71" xfId="0" applyFont="1" applyFill="1" applyBorder="1" applyAlignment="1" applyProtection="1">
      <alignment horizontal="center" vertical="center" readingOrder="1"/>
      <protection locked="0"/>
    </xf>
    <xf numFmtId="0" fontId="0" fillId="35" borderId="41" xfId="0" applyFill="1" applyBorder="1" applyAlignment="1">
      <alignment vertical="center"/>
    </xf>
    <xf numFmtId="0" fontId="0" fillId="35" borderId="45" xfId="0" applyFill="1" applyBorder="1" applyAlignment="1">
      <alignment vertical="center"/>
    </xf>
    <xf numFmtId="20" fontId="0" fillId="34" borderId="72" xfId="0" applyNumberFormat="1" applyFill="1" applyBorder="1" applyAlignment="1">
      <alignment horizontal="center" vertical="center"/>
    </xf>
    <xf numFmtId="20" fontId="0" fillId="34" borderId="73" xfId="0" applyNumberFormat="1" applyFill="1" applyBorder="1" applyAlignment="1">
      <alignment horizontal="center" vertical="center"/>
    </xf>
    <xf numFmtId="20" fontId="0" fillId="34" borderId="65" xfId="0" applyNumberFormat="1" applyFill="1" applyBorder="1" applyAlignment="1">
      <alignment horizontal="center" vertical="center"/>
    </xf>
    <xf numFmtId="20" fontId="0" fillId="34" borderId="46" xfId="0" applyNumberFormat="1" applyFill="1" applyBorder="1" applyAlignment="1">
      <alignment horizontal="center" vertical="center"/>
    </xf>
    <xf numFmtId="0" fontId="0" fillId="34" borderId="56" xfId="0" applyFont="1" applyFill="1" applyBorder="1" applyAlignment="1" applyProtection="1">
      <alignment horizontal="center" vertical="center" readingOrder="1"/>
      <protection locked="0"/>
    </xf>
    <xf numFmtId="0" fontId="0" fillId="34" borderId="37" xfId="0" applyFont="1" applyFill="1" applyBorder="1" applyAlignment="1" applyProtection="1">
      <alignment horizontal="center" vertical="center" readingOrder="1"/>
      <protection locked="0"/>
    </xf>
    <xf numFmtId="0" fontId="0" fillId="34" borderId="74" xfId="0" applyFont="1" applyFill="1" applyBorder="1" applyAlignment="1" applyProtection="1">
      <alignment horizontal="center" vertical="center" readingOrder="1"/>
      <protection locked="0"/>
    </xf>
    <xf numFmtId="0" fontId="0" fillId="35" borderId="19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35" borderId="76" xfId="0" applyFill="1" applyBorder="1" applyAlignment="1">
      <alignment vertical="center"/>
    </xf>
    <xf numFmtId="0" fontId="0" fillId="35" borderId="77" xfId="0" applyFill="1" applyBorder="1" applyAlignment="1">
      <alignment vertical="center"/>
    </xf>
    <xf numFmtId="0" fontId="0" fillId="35" borderId="60" xfId="0" applyFill="1" applyBorder="1" applyAlignment="1">
      <alignment vertical="center"/>
    </xf>
    <xf numFmtId="0" fontId="0" fillId="35" borderId="78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79" xfId="0" applyFill="1" applyBorder="1" applyAlignment="1">
      <alignment horizontal="left" vertical="center"/>
    </xf>
    <xf numFmtId="0" fontId="0" fillId="35" borderId="80" xfId="0" applyFill="1" applyBorder="1" applyAlignment="1">
      <alignment horizontal="left" vertical="center"/>
    </xf>
    <xf numFmtId="0" fontId="0" fillId="35" borderId="81" xfId="0" applyFill="1" applyBorder="1" applyAlignment="1">
      <alignment horizontal="left" vertical="center"/>
    </xf>
    <xf numFmtId="0" fontId="0" fillId="36" borderId="82" xfId="0" applyFill="1" applyBorder="1" applyAlignment="1">
      <alignment horizontal="right" vertical="center" wrapText="1"/>
    </xf>
    <xf numFmtId="0" fontId="0" fillId="36" borderId="83" xfId="0" applyFill="1" applyBorder="1" applyAlignment="1">
      <alignment horizontal="right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35" borderId="76" xfId="0" applyFill="1" applyBorder="1" applyAlignment="1">
      <alignment horizontal="center" vertical="center"/>
    </xf>
    <xf numFmtId="0" fontId="0" fillId="35" borderId="77" xfId="0" applyFill="1" applyBorder="1" applyAlignment="1">
      <alignment horizontal="center" vertical="center"/>
    </xf>
    <xf numFmtId="0" fontId="0" fillId="35" borderId="59" xfId="0" applyFill="1" applyBorder="1" applyAlignment="1">
      <alignment horizontal="center" vertical="center"/>
    </xf>
    <xf numFmtId="0" fontId="0" fillId="36" borderId="78" xfId="0" applyFont="1" applyFill="1" applyBorder="1" applyAlignment="1">
      <alignment vertical="center"/>
    </xf>
    <xf numFmtId="0" fontId="0" fillId="0" borderId="84" xfId="0" applyBorder="1" applyAlignment="1">
      <alignment/>
    </xf>
    <xf numFmtId="0" fontId="0" fillId="0" borderId="20" xfId="0" applyBorder="1" applyAlignment="1">
      <alignment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68" xfId="0" applyBorder="1" applyAlignment="1">
      <alignment vertical="center"/>
    </xf>
    <xf numFmtId="0" fontId="14" fillId="0" borderId="88" xfId="0" applyFont="1" applyBorder="1" applyAlignment="1">
      <alignment vertical="top" wrapText="1"/>
    </xf>
    <xf numFmtId="0" fontId="5" fillId="0" borderId="66" xfId="0" applyFont="1" applyBorder="1" applyAlignment="1">
      <alignment vertical="top"/>
    </xf>
    <xf numFmtId="0" fontId="0" fillId="0" borderId="66" xfId="0" applyBorder="1" applyAlignment="1">
      <alignment vertical="top"/>
    </xf>
    <xf numFmtId="0" fontId="14" fillId="0" borderId="66" xfId="0" applyFont="1" applyBorder="1" applyAlignment="1">
      <alignment horizontal="left" vertical="top"/>
    </xf>
    <xf numFmtId="0" fontId="14" fillId="0" borderId="89" xfId="0" applyFont="1" applyBorder="1" applyAlignment="1">
      <alignment horizontal="left" vertical="top"/>
    </xf>
    <xf numFmtId="0" fontId="15" fillId="33" borderId="58" xfId="0" applyFont="1" applyFill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14" fillId="0" borderId="91" xfId="0" applyFont="1" applyBorder="1" applyAlignment="1">
      <alignment vertical="top" wrapText="1"/>
    </xf>
    <xf numFmtId="0" fontId="5" fillId="0" borderId="92" xfId="0" applyFont="1" applyBorder="1" applyAlignment="1">
      <alignment vertical="top"/>
    </xf>
    <xf numFmtId="0" fontId="0" fillId="0" borderId="92" xfId="0" applyBorder="1" applyAlignment="1">
      <alignment vertical="top"/>
    </xf>
    <xf numFmtId="0" fontId="0" fillId="0" borderId="93" xfId="0" applyBorder="1" applyAlignment="1">
      <alignment vertical="top"/>
    </xf>
    <xf numFmtId="0" fontId="14" fillId="0" borderId="94" xfId="0" applyFont="1" applyBorder="1" applyAlignment="1">
      <alignment horizontal="left" vertical="top"/>
    </xf>
    <xf numFmtId="0" fontId="14" fillId="0" borderId="95" xfId="0" applyFont="1" applyBorder="1" applyAlignment="1">
      <alignment horizontal="left" vertical="top"/>
    </xf>
    <xf numFmtId="0" fontId="14" fillId="0" borderId="96" xfId="0" applyFont="1" applyBorder="1" applyAlignment="1">
      <alignment vertical="top" wrapText="1"/>
    </xf>
    <xf numFmtId="0" fontId="5" fillId="0" borderId="49" xfId="0" applyFont="1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97" xfId="0" applyBorder="1" applyAlignment="1">
      <alignment vertical="top"/>
    </xf>
    <xf numFmtId="0" fontId="14" fillId="0" borderId="98" xfId="0" applyFont="1" applyBorder="1" applyAlignment="1">
      <alignment vertical="top" wrapText="1"/>
    </xf>
    <xf numFmtId="0" fontId="5" fillId="0" borderId="94" xfId="0" applyFont="1" applyBorder="1" applyAlignment="1">
      <alignment vertical="top"/>
    </xf>
    <xf numFmtId="0" fontId="0" fillId="0" borderId="94" xfId="0" applyBorder="1" applyAlignment="1">
      <alignment vertical="top"/>
    </xf>
    <xf numFmtId="0" fontId="8" fillId="33" borderId="58" xfId="0" applyFont="1" applyFill="1" applyBorder="1" applyAlignment="1">
      <alignment horizontal="center" vertical="center" wrapText="1"/>
    </xf>
    <xf numFmtId="0" fontId="8" fillId="33" borderId="90" xfId="0" applyFont="1" applyFill="1" applyBorder="1" applyAlignment="1">
      <alignment horizontal="center" vertical="center" wrapText="1"/>
    </xf>
    <xf numFmtId="0" fontId="9" fillId="0" borderId="99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/>
    </xf>
    <xf numFmtId="0" fontId="5" fillId="0" borderId="100" xfId="0" applyFont="1" applyBorder="1" applyAlignment="1">
      <alignment vertical="center" shrinkToFit="1"/>
    </xf>
    <xf numFmtId="0" fontId="0" fillId="0" borderId="101" xfId="0" applyBorder="1" applyAlignment="1">
      <alignment vertical="center" shrinkToFit="1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36" borderId="76" xfId="0" applyFill="1" applyBorder="1" applyAlignment="1">
      <alignment horizontal="right" vertical="center"/>
    </xf>
    <xf numFmtId="0" fontId="0" fillId="36" borderId="77" xfId="0" applyFill="1" applyBorder="1" applyAlignment="1">
      <alignment horizontal="right" vertical="center"/>
    </xf>
    <xf numFmtId="0" fontId="0" fillId="35" borderId="105" xfId="0" applyFill="1" applyBorder="1" applyAlignment="1">
      <alignment horizontal="center" vertical="center"/>
    </xf>
    <xf numFmtId="0" fontId="8" fillId="33" borderId="106" xfId="0" applyFont="1" applyFill="1" applyBorder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36" borderId="108" xfId="0" applyFont="1" applyFill="1" applyBorder="1" applyAlignment="1">
      <alignment vertical="center" wrapText="1"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36" borderId="99" xfId="0" applyFont="1" applyFill="1" applyBorder="1" applyAlignment="1">
      <alignment vertical="center" wrapText="1"/>
    </xf>
    <xf numFmtId="0" fontId="0" fillId="0" borderId="77" xfId="0" applyBorder="1" applyAlignment="1">
      <alignment/>
    </xf>
    <xf numFmtId="0" fontId="0" fillId="0" borderId="60" xfId="0" applyBorder="1" applyAlignment="1">
      <alignment/>
    </xf>
    <xf numFmtId="0" fontId="0" fillId="0" borderId="111" xfId="0" applyBorder="1" applyAlignment="1">
      <alignment horizontal="left" vertical="center" wrapText="1"/>
    </xf>
    <xf numFmtId="0" fontId="0" fillId="0" borderId="112" xfId="0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0" fontId="0" fillId="37" borderId="54" xfId="0" applyFill="1" applyBorder="1" applyAlignment="1">
      <alignment horizontal="center" vertical="center" wrapText="1"/>
    </xf>
    <xf numFmtId="0" fontId="0" fillId="37" borderId="28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35" borderId="10" xfId="0" applyFont="1" applyFill="1" applyBorder="1" applyAlignment="1" applyProtection="1">
      <alignment horizontal="left" vertical="center" readingOrder="1"/>
      <protection locked="0"/>
    </xf>
    <xf numFmtId="0" fontId="0" fillId="35" borderId="54" xfId="0" applyFont="1" applyFill="1" applyBorder="1" applyAlignment="1" applyProtection="1">
      <alignment horizontal="left" vertical="center" readingOrder="1"/>
      <protection locked="0"/>
    </xf>
    <xf numFmtId="0" fontId="0" fillId="35" borderId="27" xfId="0" applyFont="1" applyFill="1" applyBorder="1" applyAlignment="1" applyProtection="1">
      <alignment horizontal="left" vertical="center" readingOrder="1"/>
      <protection locked="0"/>
    </xf>
    <xf numFmtId="0" fontId="9" fillId="33" borderId="21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35" borderId="113" xfId="0" applyFont="1" applyFill="1" applyBorder="1" applyAlignment="1" applyProtection="1">
      <alignment horizontal="center" vertical="center" readingOrder="1"/>
      <protection locked="0"/>
    </xf>
    <xf numFmtId="0" fontId="0" fillId="35" borderId="54" xfId="0" applyFont="1" applyFill="1" applyBorder="1" applyAlignment="1" applyProtection="1">
      <alignment horizontal="center" vertical="center" readingOrder="1"/>
      <protection locked="0"/>
    </xf>
    <xf numFmtId="0" fontId="0" fillId="35" borderId="28" xfId="0" applyFont="1" applyFill="1" applyBorder="1" applyAlignment="1" applyProtection="1">
      <alignment horizontal="center" vertical="center" readingOrder="1"/>
      <protection locked="0"/>
    </xf>
    <xf numFmtId="0" fontId="8" fillId="33" borderId="10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57" xfId="0" applyFont="1" applyFill="1" applyBorder="1" applyAlignment="1">
      <alignment vertical="center"/>
    </xf>
    <xf numFmtId="0" fontId="0" fillId="0" borderId="21" xfId="0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/>
    </xf>
    <xf numFmtId="0" fontId="0" fillId="35" borderId="54" xfId="0" applyFill="1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0" fillId="37" borderId="57" xfId="0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vertical="center"/>
    </xf>
    <xf numFmtId="0" fontId="3" fillId="37" borderId="57" xfId="42" applyFill="1" applyBorder="1" applyAlignment="1" applyProtection="1">
      <alignment vertical="center" wrapText="1"/>
      <protection/>
    </xf>
    <xf numFmtId="0" fontId="0" fillId="37" borderId="11" xfId="0" applyFill="1" applyBorder="1" applyAlignment="1">
      <alignment vertical="center" wrapText="1"/>
    </xf>
    <xf numFmtId="0" fontId="0" fillId="37" borderId="57" xfId="0" applyFill="1" applyBorder="1" applyAlignment="1">
      <alignment vertical="center"/>
    </xf>
    <xf numFmtId="0" fontId="0" fillId="35" borderId="24" xfId="0" applyFont="1" applyFill="1" applyBorder="1" applyAlignment="1" applyProtection="1">
      <alignment horizontal="center" vertical="center" readingOrder="1"/>
      <protection locked="0"/>
    </xf>
    <xf numFmtId="0" fontId="0" fillId="35" borderId="17" xfId="0" applyFont="1" applyFill="1" applyBorder="1" applyAlignment="1" applyProtection="1">
      <alignment horizontal="center" vertical="center" readingOrder="1"/>
      <protection locked="0"/>
    </xf>
    <xf numFmtId="0" fontId="0" fillId="35" borderId="18" xfId="0" applyFont="1" applyFill="1" applyBorder="1" applyAlignment="1" applyProtection="1">
      <alignment horizontal="center" vertical="center" readingOrder="1"/>
      <protection locked="0"/>
    </xf>
    <xf numFmtId="0" fontId="0" fillId="35" borderId="116" xfId="0" applyFont="1" applyFill="1" applyBorder="1" applyAlignment="1" applyProtection="1">
      <alignment horizontal="center" vertical="center" readingOrder="1"/>
      <protection locked="0"/>
    </xf>
    <xf numFmtId="0" fontId="0" fillId="35" borderId="117" xfId="0" applyFont="1" applyFill="1" applyBorder="1" applyAlignment="1" applyProtection="1">
      <alignment horizontal="center" vertical="center" readingOrder="1"/>
      <protection locked="0"/>
    </xf>
    <xf numFmtId="0" fontId="0" fillId="35" borderId="118" xfId="0" applyFont="1" applyFill="1" applyBorder="1" applyAlignment="1" applyProtection="1">
      <alignment horizontal="center" vertical="center" readingOrder="1"/>
      <protection locked="0"/>
    </xf>
    <xf numFmtId="0" fontId="8" fillId="33" borderId="119" xfId="0" applyFont="1" applyFill="1" applyBorder="1" applyAlignment="1">
      <alignment horizontal="center" vertical="center" wrapText="1"/>
    </xf>
    <xf numFmtId="0" fontId="8" fillId="33" borderId="120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right" vertical="center" readingOrder="1"/>
      <protection locked="0"/>
    </xf>
    <xf numFmtId="0" fontId="0" fillId="35" borderId="44" xfId="0" applyFont="1" applyFill="1" applyBorder="1" applyAlignment="1" applyProtection="1">
      <alignment horizontal="right" vertical="center" readingOrder="1"/>
      <protection locked="0"/>
    </xf>
    <xf numFmtId="0" fontId="0" fillId="35" borderId="14" xfId="0" applyFont="1" applyFill="1" applyBorder="1" applyAlignment="1" applyProtection="1">
      <alignment horizontal="right" vertical="center" readingOrder="1"/>
      <protection locked="0"/>
    </xf>
    <xf numFmtId="0" fontId="0" fillId="35" borderId="67" xfId="0" applyFont="1" applyFill="1" applyBorder="1" applyAlignment="1" applyProtection="1">
      <alignment horizontal="right" vertical="center" readingOrder="1"/>
      <protection locked="0"/>
    </xf>
    <xf numFmtId="0" fontId="0" fillId="35" borderId="16" xfId="0" applyFont="1" applyFill="1" applyBorder="1" applyAlignment="1" applyProtection="1">
      <alignment horizontal="right" vertical="center" readingOrder="1"/>
      <protection locked="0"/>
    </xf>
    <xf numFmtId="0" fontId="0" fillId="35" borderId="121" xfId="0" applyFont="1" applyFill="1" applyBorder="1" applyAlignment="1" applyProtection="1">
      <alignment horizontal="right" vertical="center" readingOrder="1"/>
      <protection locked="0"/>
    </xf>
    <xf numFmtId="0" fontId="0" fillId="0" borderId="21" xfId="0" applyBorder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113" xfId="0" applyFont="1" applyFill="1" applyBorder="1" applyAlignment="1">
      <alignment horizontal="center" vertical="center" wrapText="1"/>
    </xf>
    <xf numFmtId="0" fontId="8" fillId="33" borderId="113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0" fillId="35" borderId="122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8" fillId="33" borderId="27" xfId="0" applyFont="1" applyFill="1" applyBorder="1" applyAlignment="1">
      <alignment horizontal="center" vertical="center"/>
    </xf>
    <xf numFmtId="0" fontId="0" fillId="35" borderId="99" xfId="0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0" fontId="0" fillId="35" borderId="10" xfId="0" applyFont="1" applyFill="1" applyBorder="1" applyAlignment="1" applyProtection="1">
      <alignment horizontal="center" vertical="center" readingOrder="1"/>
      <protection locked="0"/>
    </xf>
    <xf numFmtId="0" fontId="0" fillId="35" borderId="27" xfId="0" applyFont="1" applyFill="1" applyBorder="1" applyAlignment="1" applyProtection="1">
      <alignment horizontal="center" vertical="center" readingOrder="1"/>
      <protection locked="0"/>
    </xf>
    <xf numFmtId="0" fontId="0" fillId="35" borderId="76" xfId="0" applyFill="1" applyBorder="1" applyAlignment="1">
      <alignment vertical="center" shrinkToFit="1"/>
    </xf>
    <xf numFmtId="0" fontId="0" fillId="35" borderId="77" xfId="0" applyFill="1" applyBorder="1" applyAlignment="1">
      <alignment vertical="center" shrinkToFit="1"/>
    </xf>
    <xf numFmtId="0" fontId="0" fillId="35" borderId="60" xfId="0" applyFill="1" applyBorder="1" applyAlignment="1">
      <alignment vertical="center" shrinkToFit="1"/>
    </xf>
    <xf numFmtId="0" fontId="0" fillId="35" borderId="123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108" xfId="0" applyFill="1" applyBorder="1" applyAlignment="1">
      <alignment horizontal="center" vertical="center"/>
    </xf>
    <xf numFmtId="0" fontId="0" fillId="35" borderId="12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0" fillId="35" borderId="125" xfId="0" applyFont="1" applyFill="1" applyBorder="1" applyAlignment="1" applyProtection="1">
      <alignment horizontal="center" vertical="center" readingOrder="1"/>
      <protection locked="0"/>
    </xf>
    <xf numFmtId="0" fontId="0" fillId="35" borderId="126" xfId="0" applyFont="1" applyFill="1" applyBorder="1" applyAlignment="1" applyProtection="1">
      <alignment horizontal="center" vertical="center" readingOrder="1"/>
      <protection locked="0"/>
    </xf>
    <xf numFmtId="0" fontId="5" fillId="0" borderId="0" xfId="0" applyFont="1" applyBorder="1" applyAlignment="1">
      <alignment horizontal="center" vertical="top" textRotation="255" wrapText="1"/>
    </xf>
    <xf numFmtId="0" fontId="0" fillId="35" borderId="127" xfId="0" applyFill="1" applyBorder="1" applyAlignment="1">
      <alignment vertical="center"/>
    </xf>
    <xf numFmtId="0" fontId="0" fillId="35" borderId="109" xfId="0" applyFill="1" applyBorder="1" applyAlignment="1">
      <alignment vertical="center"/>
    </xf>
    <xf numFmtId="0" fontId="0" fillId="35" borderId="124" xfId="0" applyFill="1" applyBorder="1" applyAlignment="1">
      <alignment vertical="center"/>
    </xf>
    <xf numFmtId="0" fontId="0" fillId="35" borderId="115" xfId="0" applyFill="1" applyBorder="1" applyAlignment="1">
      <alignment horizontal="center" vertical="center"/>
    </xf>
    <xf numFmtId="0" fontId="0" fillId="35" borderId="84" xfId="0" applyFill="1" applyBorder="1" applyAlignment="1">
      <alignment horizontal="center" vertical="center"/>
    </xf>
    <xf numFmtId="0" fontId="0" fillId="34" borderId="54" xfId="0" applyFont="1" applyFill="1" applyBorder="1" applyAlignment="1" applyProtection="1">
      <alignment horizontal="center" vertical="center" readingOrder="1"/>
      <protection locked="0"/>
    </xf>
    <xf numFmtId="0" fontId="0" fillId="34" borderId="28" xfId="0" applyFont="1" applyFill="1" applyBorder="1" applyAlignment="1" applyProtection="1">
      <alignment horizontal="center" vertical="center" readingOrder="1"/>
      <protection locked="0"/>
    </xf>
    <xf numFmtId="0" fontId="0" fillId="34" borderId="128" xfId="0" applyFill="1" applyBorder="1" applyAlignment="1">
      <alignment horizontal="center" vertical="center"/>
    </xf>
    <xf numFmtId="0" fontId="0" fillId="34" borderId="129" xfId="0" applyFill="1" applyBorder="1" applyAlignment="1">
      <alignment horizontal="center" vertical="center"/>
    </xf>
    <xf numFmtId="0" fontId="0" fillId="34" borderId="130" xfId="0" applyFill="1" applyBorder="1" applyAlignment="1">
      <alignment horizontal="center" vertical="center"/>
    </xf>
    <xf numFmtId="0" fontId="0" fillId="34" borderId="131" xfId="0" applyFill="1" applyBorder="1" applyAlignment="1">
      <alignment horizontal="center" vertical="center"/>
    </xf>
    <xf numFmtId="0" fontId="0" fillId="34" borderId="105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132" xfId="0" applyFill="1" applyBorder="1" applyAlignment="1">
      <alignment horizontal="center" vertical="center"/>
    </xf>
    <xf numFmtId="0" fontId="0" fillId="34" borderId="133" xfId="0" applyFill="1" applyBorder="1" applyAlignment="1">
      <alignment horizontal="center" vertical="center"/>
    </xf>
    <xf numFmtId="0" fontId="0" fillId="34" borderId="125" xfId="0" applyFont="1" applyFill="1" applyBorder="1" applyAlignment="1" applyProtection="1">
      <alignment horizontal="center" vertical="center" readingOrder="1"/>
      <protection locked="0"/>
    </xf>
    <xf numFmtId="0" fontId="0" fillId="34" borderId="117" xfId="0" applyFont="1" applyFill="1" applyBorder="1" applyAlignment="1" applyProtection="1">
      <alignment horizontal="center" vertical="center" readingOrder="1"/>
      <protection locked="0"/>
    </xf>
    <xf numFmtId="0" fontId="0" fillId="34" borderId="126" xfId="0" applyFont="1" applyFill="1" applyBorder="1" applyAlignment="1" applyProtection="1">
      <alignment horizontal="center" vertical="center" readingOrder="1"/>
      <protection locked="0"/>
    </xf>
    <xf numFmtId="0" fontId="0" fillId="34" borderId="16" xfId="0" applyFont="1" applyFill="1" applyBorder="1" applyAlignment="1" applyProtection="1">
      <alignment horizontal="center" vertical="center" readingOrder="1"/>
      <protection locked="0"/>
    </xf>
    <xf numFmtId="0" fontId="0" fillId="34" borderId="17" xfId="0" applyFont="1" applyFill="1" applyBorder="1" applyAlignment="1" applyProtection="1">
      <alignment horizontal="center" vertical="center" readingOrder="1"/>
      <protection locked="0"/>
    </xf>
    <xf numFmtId="0" fontId="0" fillId="34" borderId="121" xfId="0" applyFont="1" applyFill="1" applyBorder="1" applyAlignment="1" applyProtection="1">
      <alignment horizontal="center" vertical="center" readingOrder="1"/>
      <protection locked="0"/>
    </xf>
    <xf numFmtId="0" fontId="0" fillId="35" borderId="54" xfId="0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54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vertical="center"/>
    </xf>
    <xf numFmtId="0" fontId="0" fillId="35" borderId="66" xfId="0" applyFill="1" applyBorder="1" applyAlignment="1">
      <alignment vertical="center"/>
    </xf>
    <xf numFmtId="0" fontId="9" fillId="0" borderId="0" xfId="0" applyFont="1" applyBorder="1" applyAlignment="1">
      <alignment horizontal="center" vertical="top" textRotation="255" wrapText="1"/>
    </xf>
    <xf numFmtId="0" fontId="14" fillId="0" borderId="0" xfId="0" applyFont="1" applyBorder="1" applyAlignment="1">
      <alignment horizontal="center" vertical="top" textRotation="255" wrapText="1"/>
    </xf>
    <xf numFmtId="0" fontId="0" fillId="0" borderId="54" xfId="0" applyBorder="1" applyAlignment="1">
      <alignment horizontal="center" vertical="center"/>
    </xf>
    <xf numFmtId="0" fontId="8" fillId="33" borderId="114" xfId="0" applyFont="1" applyFill="1" applyBorder="1" applyAlignment="1">
      <alignment horizontal="center" vertical="center"/>
    </xf>
    <xf numFmtId="0" fontId="0" fillId="34" borderId="69" xfId="0" applyFill="1" applyBorder="1" applyAlignment="1">
      <alignment vertical="center"/>
    </xf>
    <xf numFmtId="0" fontId="0" fillId="34" borderId="49" xfId="0" applyFill="1" applyBorder="1" applyAlignment="1">
      <alignment vertical="center"/>
    </xf>
    <xf numFmtId="0" fontId="0" fillId="34" borderId="113" xfId="0" applyFont="1" applyFill="1" applyBorder="1" applyAlignment="1" applyProtection="1">
      <alignment horizontal="center" vertical="center" readingOrder="1"/>
      <protection locked="0"/>
    </xf>
    <xf numFmtId="0" fontId="0" fillId="34" borderId="10" xfId="0" applyFont="1" applyFill="1" applyBorder="1" applyAlignment="1" applyProtection="1">
      <alignment horizontal="left" vertical="center" readingOrder="1"/>
      <protection locked="0"/>
    </xf>
    <xf numFmtId="0" fontId="0" fillId="34" borderId="54" xfId="0" applyFont="1" applyFill="1" applyBorder="1" applyAlignment="1" applyProtection="1">
      <alignment horizontal="left" vertical="center" readingOrder="1"/>
      <protection locked="0"/>
    </xf>
    <xf numFmtId="0" fontId="0" fillId="34" borderId="27" xfId="0" applyFont="1" applyFill="1" applyBorder="1" applyAlignment="1" applyProtection="1">
      <alignment horizontal="left" vertical="center" readingOrder="1"/>
      <protection locked="0"/>
    </xf>
    <xf numFmtId="0" fontId="8" fillId="33" borderId="74" xfId="0" applyFont="1" applyFill="1" applyBorder="1" applyAlignment="1">
      <alignment horizontal="center" vertical="center"/>
    </xf>
    <xf numFmtId="0" fontId="0" fillId="35" borderId="59" xfId="0" applyFill="1" applyBorder="1" applyAlignment="1">
      <alignment vertical="center"/>
    </xf>
    <xf numFmtId="0" fontId="0" fillId="35" borderId="45" xfId="0" applyFill="1" applyBorder="1" applyAlignment="1">
      <alignment vertical="center"/>
    </xf>
    <xf numFmtId="0" fontId="0" fillId="34" borderId="84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8" fillId="33" borderId="33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34" borderId="134" xfId="0" applyFill="1" applyBorder="1" applyAlignment="1">
      <alignment horizontal="center" vertical="center"/>
    </xf>
    <xf numFmtId="0" fontId="0" fillId="34" borderId="87" xfId="0" applyFill="1" applyBorder="1" applyAlignment="1">
      <alignment horizontal="center" vertical="center"/>
    </xf>
    <xf numFmtId="0" fontId="0" fillId="34" borderId="77" xfId="0" applyFill="1" applyBorder="1" applyAlignment="1">
      <alignment vertical="center"/>
    </xf>
    <xf numFmtId="0" fontId="0" fillId="34" borderId="60" xfId="0" applyFill="1" applyBorder="1" applyAlignment="1">
      <alignment vertical="center"/>
    </xf>
    <xf numFmtId="0" fontId="0" fillId="34" borderId="77" xfId="0" applyFill="1" applyBorder="1" applyAlignment="1">
      <alignment vertical="center" shrinkToFit="1"/>
    </xf>
    <xf numFmtId="0" fontId="0" fillId="34" borderId="60" xfId="0" applyFill="1" applyBorder="1" applyAlignment="1">
      <alignment vertical="center" shrinkToFit="1"/>
    </xf>
    <xf numFmtId="0" fontId="0" fillId="34" borderId="135" xfId="0" applyFill="1" applyBorder="1" applyAlignment="1">
      <alignment vertical="center"/>
    </xf>
    <xf numFmtId="0" fontId="0" fillId="34" borderId="42" xfId="0" applyFill="1" applyBorder="1" applyAlignment="1">
      <alignment vertical="center"/>
    </xf>
    <xf numFmtId="0" fontId="0" fillId="34" borderId="114" xfId="0" applyFill="1" applyBorder="1" applyAlignment="1">
      <alignment horizontal="left" vertical="center"/>
    </xf>
    <xf numFmtId="0" fontId="0" fillId="34" borderId="54" xfId="0" applyFill="1" applyBorder="1" applyAlignment="1">
      <alignment horizontal="left" vertical="center"/>
    </xf>
    <xf numFmtId="0" fontId="0" fillId="34" borderId="28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0" fillId="34" borderId="109" xfId="0" applyFill="1" applyBorder="1" applyAlignment="1">
      <alignment vertical="center"/>
    </xf>
    <xf numFmtId="0" fontId="0" fillId="34" borderId="124" xfId="0" applyFill="1" applyBorder="1" applyAlignment="1">
      <alignment vertical="center"/>
    </xf>
    <xf numFmtId="0" fontId="0" fillId="35" borderId="104" xfId="0" applyFill="1" applyBorder="1" applyAlignment="1">
      <alignment vertical="center"/>
    </xf>
    <xf numFmtId="0" fontId="0" fillId="35" borderId="136" xfId="0" applyFill="1" applyBorder="1" applyAlignment="1">
      <alignment vertical="center"/>
    </xf>
    <xf numFmtId="0" fontId="0" fillId="34" borderId="127" xfId="0" applyFill="1" applyBorder="1" applyAlignment="1">
      <alignment horizontal="center" vertical="center"/>
    </xf>
    <xf numFmtId="0" fontId="0" fillId="34" borderId="109" xfId="0" applyFill="1" applyBorder="1" applyAlignment="1">
      <alignment horizontal="center" vertical="center"/>
    </xf>
    <xf numFmtId="0" fontId="0" fillId="34" borderId="69" xfId="0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6</xdr:row>
      <xdr:rowOff>76200</xdr:rowOff>
    </xdr:from>
    <xdr:to>
      <xdr:col>2</xdr:col>
      <xdr:colOff>723900</xdr:colOff>
      <xdr:row>6</xdr:row>
      <xdr:rowOff>285750</xdr:rowOff>
    </xdr:to>
    <xdr:sp>
      <xdr:nvSpPr>
        <xdr:cNvPr id="1" name="Oval 2"/>
        <xdr:cNvSpPr>
          <a:spLocks/>
        </xdr:cNvSpPr>
      </xdr:nvSpPr>
      <xdr:spPr>
        <a:xfrm>
          <a:off x="704850" y="1495425"/>
          <a:ext cx="752475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1000125</xdr:colOff>
      <xdr:row>38</xdr:row>
      <xdr:rowOff>9525</xdr:rowOff>
    </xdr:from>
    <xdr:to>
      <xdr:col>14</xdr:col>
      <xdr:colOff>9525</xdr:colOff>
      <xdr:row>39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5276850" y="9248775"/>
          <a:ext cx="1419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37</xdr:row>
      <xdr:rowOff>457200</xdr:rowOff>
    </xdr:from>
    <xdr:to>
      <xdr:col>16</xdr:col>
      <xdr:colOff>9525</xdr:colOff>
      <xdr:row>39</xdr:row>
      <xdr:rowOff>9525</xdr:rowOff>
    </xdr:to>
    <xdr:sp>
      <xdr:nvSpPr>
        <xdr:cNvPr id="3" name="Line 7"/>
        <xdr:cNvSpPr>
          <a:spLocks/>
        </xdr:cNvSpPr>
      </xdr:nvSpPr>
      <xdr:spPr>
        <a:xfrm flipV="1">
          <a:off x="6715125" y="9210675"/>
          <a:ext cx="19907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10</xdr:row>
      <xdr:rowOff>285750</xdr:rowOff>
    </xdr:from>
    <xdr:to>
      <xdr:col>9</xdr:col>
      <xdr:colOff>171450</xdr:colOff>
      <xdr:row>13</xdr:row>
      <xdr:rowOff>38100</xdr:rowOff>
    </xdr:to>
    <xdr:sp>
      <xdr:nvSpPr>
        <xdr:cNvPr id="4" name="線吹き出し 1 (枠付き) 6"/>
        <xdr:cNvSpPr>
          <a:spLocks/>
        </xdr:cNvSpPr>
      </xdr:nvSpPr>
      <xdr:spPr>
        <a:xfrm>
          <a:off x="2400300" y="2686050"/>
          <a:ext cx="1314450" cy="619125"/>
        </a:xfrm>
        <a:prstGeom prst="borderCallout1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計画表を提出するメイトを記載</a:t>
          </a:r>
        </a:p>
      </xdr:txBody>
    </xdr:sp>
    <xdr:clientData/>
  </xdr:twoCellAnchor>
  <xdr:twoCellAnchor>
    <xdr:from>
      <xdr:col>13</xdr:col>
      <xdr:colOff>95250</xdr:colOff>
      <xdr:row>5</xdr:row>
      <xdr:rowOff>276225</xdr:rowOff>
    </xdr:from>
    <xdr:to>
      <xdr:col>15</xdr:col>
      <xdr:colOff>685800</xdr:colOff>
      <xdr:row>9</xdr:row>
      <xdr:rowOff>152400</xdr:rowOff>
    </xdr:to>
    <xdr:sp>
      <xdr:nvSpPr>
        <xdr:cNvPr id="5" name="線吹き出し 1 (枠付き) 7"/>
        <xdr:cNvSpPr>
          <a:spLocks/>
        </xdr:cNvSpPr>
      </xdr:nvSpPr>
      <xdr:spPr>
        <a:xfrm>
          <a:off x="6438900" y="1352550"/>
          <a:ext cx="1857375" cy="1019175"/>
        </a:xfrm>
        <a:prstGeom prst="borderCallout1">
          <a:avLst>
            <a:gd name="adj1" fmla="val -85236"/>
            <a:gd name="adj2" fmla="val 149171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計画表を提出するメイトの連絡先を記載。（書類に不備があった場合等に各高齢者相談課から連絡）</a:t>
          </a:r>
        </a:p>
      </xdr:txBody>
    </xdr:sp>
    <xdr:clientData/>
  </xdr:twoCellAnchor>
  <xdr:twoCellAnchor>
    <xdr:from>
      <xdr:col>13</xdr:col>
      <xdr:colOff>333375</xdr:colOff>
      <xdr:row>24</xdr:row>
      <xdr:rowOff>28575</xdr:rowOff>
    </xdr:from>
    <xdr:to>
      <xdr:col>15</xdr:col>
      <xdr:colOff>790575</xdr:colOff>
      <xdr:row>26</xdr:row>
      <xdr:rowOff>19050</xdr:rowOff>
    </xdr:to>
    <xdr:sp>
      <xdr:nvSpPr>
        <xdr:cNvPr id="6" name="線吹き出し 1 (枠付き) 8"/>
        <xdr:cNvSpPr>
          <a:spLocks/>
        </xdr:cNvSpPr>
      </xdr:nvSpPr>
      <xdr:spPr>
        <a:xfrm>
          <a:off x="6677025" y="5867400"/>
          <a:ext cx="1724025" cy="485775"/>
        </a:xfrm>
        <a:prstGeom prst="borderCallout1">
          <a:avLst>
            <a:gd name="adj1" fmla="val 10939"/>
            <a:gd name="adj2" fmla="val -91370"/>
            <a:gd name="adj3" fmla="val -9162"/>
            <a:gd name="adj4" fmla="val -45537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メイトの区分を記載。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電子の場合はプルダウンから選択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14</xdr:col>
      <xdr:colOff>104775</xdr:colOff>
      <xdr:row>10</xdr:row>
      <xdr:rowOff>161925</xdr:rowOff>
    </xdr:from>
    <xdr:to>
      <xdr:col>15</xdr:col>
      <xdr:colOff>733425</xdr:colOff>
      <xdr:row>13</xdr:row>
      <xdr:rowOff>57150</xdr:rowOff>
    </xdr:to>
    <xdr:sp>
      <xdr:nvSpPr>
        <xdr:cNvPr id="7" name="線吹き出し 1 (枠付き) 9"/>
        <xdr:cNvSpPr>
          <a:spLocks/>
        </xdr:cNvSpPr>
      </xdr:nvSpPr>
      <xdr:spPr>
        <a:xfrm>
          <a:off x="6791325" y="2562225"/>
          <a:ext cx="1552575" cy="762000"/>
        </a:xfrm>
        <a:prstGeom prst="borderCallout1">
          <a:avLst>
            <a:gd name="adj1" fmla="val -91402"/>
            <a:gd name="adj2" fmla="val 102787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対象者の分類を記載。電子の場合はプルダウンから選択</a:t>
          </a:r>
        </a:p>
      </xdr:txBody>
    </xdr:sp>
    <xdr:clientData/>
  </xdr:twoCellAnchor>
  <xdr:twoCellAnchor>
    <xdr:from>
      <xdr:col>2</xdr:col>
      <xdr:colOff>190500</xdr:colOff>
      <xdr:row>22</xdr:row>
      <xdr:rowOff>133350</xdr:rowOff>
    </xdr:from>
    <xdr:to>
      <xdr:col>4</xdr:col>
      <xdr:colOff>171450</xdr:colOff>
      <xdr:row>25</xdr:row>
      <xdr:rowOff>228600</xdr:rowOff>
    </xdr:to>
    <xdr:sp>
      <xdr:nvSpPr>
        <xdr:cNvPr id="8" name="線吹き出し 1 (枠付き) 10"/>
        <xdr:cNvSpPr>
          <a:spLocks/>
        </xdr:cNvSpPr>
      </xdr:nvSpPr>
      <xdr:spPr>
        <a:xfrm>
          <a:off x="923925" y="5476875"/>
          <a:ext cx="1314450" cy="838200"/>
        </a:xfrm>
        <a:prstGeom prst="borderCallout1">
          <a:avLst>
            <a:gd name="adj1" fmla="val 13842"/>
            <a:gd name="adj2" fmla="val -120972"/>
            <a:gd name="adj3" fmla="val -32245"/>
            <a:gd name="adj4" fmla="val -49430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受講対象者に○。企業・職域団体の場合は、県ＨＰ掲載希望についても確認</a:t>
          </a:r>
        </a:p>
      </xdr:txBody>
    </xdr:sp>
    <xdr:clientData/>
  </xdr:twoCellAnchor>
  <xdr:twoCellAnchor>
    <xdr:from>
      <xdr:col>11</xdr:col>
      <xdr:colOff>114300</xdr:colOff>
      <xdr:row>25</xdr:row>
      <xdr:rowOff>38100</xdr:rowOff>
    </xdr:from>
    <xdr:to>
      <xdr:col>12</xdr:col>
      <xdr:colOff>495300</xdr:colOff>
      <xdr:row>27</xdr:row>
      <xdr:rowOff>76200</xdr:rowOff>
    </xdr:to>
    <xdr:sp>
      <xdr:nvSpPr>
        <xdr:cNvPr id="9" name="線吹き出し 1 (枠付き) 11"/>
        <xdr:cNvSpPr>
          <a:spLocks/>
        </xdr:cNvSpPr>
      </xdr:nvSpPr>
      <xdr:spPr>
        <a:xfrm>
          <a:off x="4391025" y="6124575"/>
          <a:ext cx="1552575" cy="552450"/>
        </a:xfrm>
        <a:prstGeom prst="borderCallout1">
          <a:avLst>
            <a:gd name="adj1" fmla="val 28842"/>
            <a:gd name="adj2" fmla="val -172662"/>
            <a:gd name="adj3" fmla="val -27657"/>
            <a:gd name="adj4" fmla="val -41597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主で講座を進める人に○</a:t>
          </a:r>
        </a:p>
      </xdr:txBody>
    </xdr:sp>
    <xdr:clientData/>
  </xdr:twoCellAnchor>
  <xdr:twoCellAnchor>
    <xdr:from>
      <xdr:col>2</xdr:col>
      <xdr:colOff>38100</xdr:colOff>
      <xdr:row>31</xdr:row>
      <xdr:rowOff>247650</xdr:rowOff>
    </xdr:from>
    <xdr:to>
      <xdr:col>5</xdr:col>
      <xdr:colOff>228600</xdr:colOff>
      <xdr:row>34</xdr:row>
      <xdr:rowOff>104775</xdr:rowOff>
    </xdr:to>
    <xdr:sp>
      <xdr:nvSpPr>
        <xdr:cNvPr id="10" name="線吹き出し 1 (枠付き) 12"/>
        <xdr:cNvSpPr>
          <a:spLocks/>
        </xdr:cNvSpPr>
      </xdr:nvSpPr>
      <xdr:spPr>
        <a:xfrm>
          <a:off x="771525" y="7915275"/>
          <a:ext cx="1819275" cy="552450"/>
        </a:xfrm>
        <a:prstGeom prst="borderCallout1">
          <a:avLst>
            <a:gd name="adj1" fmla="val 11050"/>
            <a:gd name="adj2" fmla="val -246800"/>
            <a:gd name="adj3" fmla="val -32680"/>
            <a:gd name="adj4" fmla="val -48750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「講話」、「寸劇」等、講座の方法ではなく、内容を記載</a:t>
          </a:r>
        </a:p>
      </xdr:txBody>
    </xdr:sp>
    <xdr:clientData/>
  </xdr:twoCellAnchor>
  <xdr:twoCellAnchor>
    <xdr:from>
      <xdr:col>14</xdr:col>
      <xdr:colOff>628650</xdr:colOff>
      <xdr:row>15</xdr:row>
      <xdr:rowOff>238125</xdr:rowOff>
    </xdr:from>
    <xdr:to>
      <xdr:col>15</xdr:col>
      <xdr:colOff>542925</xdr:colOff>
      <xdr:row>20</xdr:row>
      <xdr:rowOff>19050</xdr:rowOff>
    </xdr:to>
    <xdr:sp>
      <xdr:nvSpPr>
        <xdr:cNvPr id="11" name="線吹き出し 1 (枠付き) 13"/>
        <xdr:cNvSpPr>
          <a:spLocks/>
        </xdr:cNvSpPr>
      </xdr:nvSpPr>
      <xdr:spPr>
        <a:xfrm>
          <a:off x="7315200" y="4171950"/>
          <a:ext cx="838200" cy="762000"/>
        </a:xfrm>
        <a:prstGeom prst="borderCallout1">
          <a:avLst>
            <a:gd name="adj1" fmla="val -102277"/>
            <a:gd name="adj2" fmla="val -50962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会場の住所を記載</a:t>
          </a:r>
        </a:p>
      </xdr:txBody>
    </xdr:sp>
    <xdr:clientData/>
  </xdr:twoCellAnchor>
  <xdr:twoCellAnchor>
    <xdr:from>
      <xdr:col>14</xdr:col>
      <xdr:colOff>904875</xdr:colOff>
      <xdr:row>0</xdr:row>
      <xdr:rowOff>66675</xdr:rowOff>
    </xdr:from>
    <xdr:to>
      <xdr:col>15</xdr:col>
      <xdr:colOff>971550</xdr:colOff>
      <xdr:row>1</xdr:row>
      <xdr:rowOff>171450</xdr:rowOff>
    </xdr:to>
    <xdr:sp>
      <xdr:nvSpPr>
        <xdr:cNvPr id="12" name="テキスト ボックス 14"/>
        <xdr:cNvSpPr txBox="1">
          <a:spLocks noChangeArrowheads="1"/>
        </xdr:cNvSpPr>
      </xdr:nvSpPr>
      <xdr:spPr>
        <a:xfrm>
          <a:off x="7591425" y="66675"/>
          <a:ext cx="9906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11</xdr:col>
      <xdr:colOff>476250</xdr:colOff>
      <xdr:row>38</xdr:row>
      <xdr:rowOff>19050</xdr:rowOff>
    </xdr:from>
    <xdr:to>
      <xdr:col>20</xdr:col>
      <xdr:colOff>19050</xdr:colOff>
      <xdr:row>41</xdr:row>
      <xdr:rowOff>190500</xdr:rowOff>
    </xdr:to>
    <xdr:sp>
      <xdr:nvSpPr>
        <xdr:cNvPr id="13" name="線吹き出し 1 (枠付き) 15"/>
        <xdr:cNvSpPr>
          <a:spLocks/>
        </xdr:cNvSpPr>
      </xdr:nvSpPr>
      <xdr:spPr>
        <a:xfrm>
          <a:off x="4752975" y="9258300"/>
          <a:ext cx="3971925" cy="952500"/>
        </a:xfrm>
        <a:prstGeom prst="borderCallout1">
          <a:avLst>
            <a:gd name="adj1" fmla="val -121472"/>
            <a:gd name="adj2" fmla="val -74078"/>
            <a:gd name="adj3" fmla="val -32680"/>
            <a:gd name="adj4" fmla="val -48750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購入を希望され、講座実施時に欲しい場合は、計画書申請と同時に在宅医療・介護連携支援センターへご連絡ください。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発送までに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週間程度要すると言われてますので、早めに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お申込みください。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</xdr:row>
      <xdr:rowOff>47625</xdr:rowOff>
    </xdr:from>
    <xdr:to>
      <xdr:col>2</xdr:col>
      <xdr:colOff>762000</xdr:colOff>
      <xdr:row>6</xdr:row>
      <xdr:rowOff>333375</xdr:rowOff>
    </xdr:to>
    <xdr:sp>
      <xdr:nvSpPr>
        <xdr:cNvPr id="1" name="Oval 1"/>
        <xdr:cNvSpPr>
          <a:spLocks/>
        </xdr:cNvSpPr>
      </xdr:nvSpPr>
      <xdr:spPr>
        <a:xfrm>
          <a:off x="514350" y="1543050"/>
          <a:ext cx="74295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0</xdr:row>
      <xdr:rowOff>104775</xdr:rowOff>
    </xdr:from>
    <xdr:to>
      <xdr:col>15</xdr:col>
      <xdr:colOff>714375</xdr:colOff>
      <xdr:row>1</xdr:row>
      <xdr:rowOff>209550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115175" y="104775"/>
          <a:ext cx="9906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8</xdr:col>
      <xdr:colOff>19050</xdr:colOff>
      <xdr:row>15</xdr:row>
      <xdr:rowOff>352425</xdr:rowOff>
    </xdr:from>
    <xdr:to>
      <xdr:col>11</xdr:col>
      <xdr:colOff>676275</xdr:colOff>
      <xdr:row>19</xdr:row>
      <xdr:rowOff>28575</xdr:rowOff>
    </xdr:to>
    <xdr:sp>
      <xdr:nvSpPr>
        <xdr:cNvPr id="3" name="線吹き出し 1 (枠付き) 3"/>
        <xdr:cNvSpPr>
          <a:spLocks/>
        </xdr:cNvSpPr>
      </xdr:nvSpPr>
      <xdr:spPr>
        <a:xfrm>
          <a:off x="3076575" y="4438650"/>
          <a:ext cx="1762125" cy="571500"/>
        </a:xfrm>
        <a:prstGeom prst="borderCallout1">
          <a:avLst>
            <a:gd name="adj1" fmla="val -11902"/>
            <a:gd name="adj2" fmla="val 178750"/>
            <a:gd name="adj3" fmla="val -34550"/>
            <a:gd name="adj4" fmla="val 32083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年代別、性別に受講者数を記載</a:t>
          </a:r>
        </a:p>
      </xdr:txBody>
    </xdr:sp>
    <xdr:clientData/>
  </xdr:twoCellAnchor>
  <xdr:twoCellAnchor>
    <xdr:from>
      <xdr:col>10</xdr:col>
      <xdr:colOff>514350</xdr:colOff>
      <xdr:row>36</xdr:row>
      <xdr:rowOff>352425</xdr:rowOff>
    </xdr:from>
    <xdr:to>
      <xdr:col>13</xdr:col>
      <xdr:colOff>304800</xdr:colOff>
      <xdr:row>37</xdr:row>
      <xdr:rowOff>323850</xdr:rowOff>
    </xdr:to>
    <xdr:sp>
      <xdr:nvSpPr>
        <xdr:cNvPr id="4" name="線吹き出し 1 (枠付き) 4"/>
        <xdr:cNvSpPr>
          <a:spLocks/>
        </xdr:cNvSpPr>
      </xdr:nvSpPr>
      <xdr:spPr>
        <a:xfrm>
          <a:off x="4124325" y="9486900"/>
          <a:ext cx="2038350" cy="352425"/>
        </a:xfrm>
        <a:prstGeom prst="borderCallout1">
          <a:avLst>
            <a:gd name="adj1" fmla="val -80620"/>
            <a:gd name="adj2" fmla="val 83749"/>
            <a:gd name="adj3" fmla="val -46537"/>
            <a:gd name="adj4" fmla="val 24106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講座に関するコメントを記載</a:t>
          </a:r>
        </a:p>
      </xdr:txBody>
    </xdr:sp>
    <xdr:clientData/>
  </xdr:twoCellAnchor>
  <xdr:twoCellAnchor>
    <xdr:from>
      <xdr:col>13</xdr:col>
      <xdr:colOff>409575</xdr:colOff>
      <xdr:row>14</xdr:row>
      <xdr:rowOff>333375</xdr:rowOff>
    </xdr:from>
    <xdr:to>
      <xdr:col>15</xdr:col>
      <xdr:colOff>733425</xdr:colOff>
      <xdr:row>15</xdr:row>
      <xdr:rowOff>314325</xdr:rowOff>
    </xdr:to>
    <xdr:sp>
      <xdr:nvSpPr>
        <xdr:cNvPr id="5" name="線吹き出し 1 (枠付き) 5"/>
        <xdr:cNvSpPr>
          <a:spLocks/>
        </xdr:cNvSpPr>
      </xdr:nvSpPr>
      <xdr:spPr>
        <a:xfrm>
          <a:off x="6267450" y="4038600"/>
          <a:ext cx="1857375" cy="361950"/>
        </a:xfrm>
        <a:prstGeom prst="borderCallout1">
          <a:avLst>
            <a:gd name="adj1" fmla="val 32199"/>
            <a:gd name="adj2" fmla="val 112962"/>
            <a:gd name="adj3" fmla="val 17050"/>
            <a:gd name="adj4" fmla="val 50416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受講者の合計を記載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00390625" style="1" customWidth="1"/>
    <col min="2" max="2" width="4.625" style="1" customWidth="1"/>
    <col min="3" max="3" width="13.625" style="1" customWidth="1"/>
    <col min="4" max="9" width="3.875" style="1" customWidth="1"/>
    <col min="10" max="10" width="5.75390625" style="1" customWidth="1"/>
    <col min="11" max="11" width="3.875" style="1" customWidth="1"/>
    <col min="12" max="12" width="15.375" style="1" customWidth="1"/>
    <col min="13" max="13" width="11.75390625" style="1" customWidth="1"/>
    <col min="14" max="14" width="4.50390625" style="1" customWidth="1"/>
    <col min="15" max="15" width="12.125" style="1" customWidth="1"/>
    <col min="16" max="16" width="14.375" style="1" customWidth="1"/>
    <col min="17" max="17" width="4.125" style="1" hidden="1" customWidth="1"/>
    <col min="18" max="20" width="0" style="1" hidden="1" customWidth="1"/>
    <col min="21" max="21" width="2.875" style="1" customWidth="1"/>
    <col min="22" max="16384" width="9.00390625" style="1" customWidth="1"/>
  </cols>
  <sheetData>
    <row r="1" spans="3:18" ht="14.25" customHeight="1">
      <c r="C1" s="25" t="s">
        <v>9</v>
      </c>
      <c r="P1" s="5" t="s">
        <v>37</v>
      </c>
      <c r="R1" s="2"/>
    </row>
    <row r="2" spans="3:20" ht="21" customHeight="1">
      <c r="C2" s="135" t="s">
        <v>11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3"/>
      <c r="R2" s="3"/>
      <c r="S2" s="3"/>
      <c r="T2" s="3"/>
    </row>
    <row r="3" spans="3:20" ht="4.5" customHeight="1">
      <c r="C3" s="3"/>
      <c r="D3" s="30"/>
      <c r="E3" s="30"/>
      <c r="F3" s="30"/>
      <c r="G3" s="30"/>
      <c r="H3" s="30"/>
      <c r="I3" s="31"/>
      <c r="J3" s="32"/>
      <c r="K3" s="26"/>
      <c r="L3" s="3"/>
      <c r="M3" s="30"/>
      <c r="N3" s="30"/>
      <c r="O3" s="30"/>
      <c r="P3" s="30"/>
      <c r="Q3" s="3"/>
      <c r="R3" s="3"/>
      <c r="S3" s="3"/>
      <c r="T3" s="3"/>
    </row>
    <row r="4" spans="3:20" ht="21" customHeight="1">
      <c r="C4" s="6" t="s">
        <v>4</v>
      </c>
      <c r="D4" s="195" t="s">
        <v>57</v>
      </c>
      <c r="E4" s="196"/>
      <c r="F4" s="196"/>
      <c r="G4" s="196"/>
      <c r="H4" s="196"/>
      <c r="I4" s="197"/>
      <c r="J4" s="206" t="s">
        <v>53</v>
      </c>
      <c r="K4" s="212"/>
      <c r="L4" s="213"/>
      <c r="M4" s="224" t="s">
        <v>169</v>
      </c>
      <c r="N4" s="225"/>
      <c r="O4" s="80" t="s">
        <v>158</v>
      </c>
      <c r="P4" s="81" t="s">
        <v>159</v>
      </c>
      <c r="Q4" s="8"/>
      <c r="R4" s="4"/>
      <c r="S4" s="4"/>
      <c r="T4" s="4"/>
    </row>
    <row r="5" spans="3:20" ht="24" customHeight="1">
      <c r="C5" s="24" t="s">
        <v>2</v>
      </c>
      <c r="D5" s="57">
        <v>1</v>
      </c>
      <c r="E5" s="36">
        <v>4</v>
      </c>
      <c r="F5" s="36">
        <v>2</v>
      </c>
      <c r="G5" s="36">
        <v>0</v>
      </c>
      <c r="H5" s="36">
        <v>9</v>
      </c>
      <c r="I5" s="120">
        <v>3</v>
      </c>
      <c r="J5" s="188" t="s">
        <v>45</v>
      </c>
      <c r="K5" s="214"/>
      <c r="L5" s="215"/>
      <c r="M5" s="224" t="s">
        <v>169</v>
      </c>
      <c r="N5" s="225"/>
      <c r="O5" s="80" t="s">
        <v>157</v>
      </c>
      <c r="P5" s="81" t="s">
        <v>156</v>
      </c>
      <c r="Q5" s="4"/>
      <c r="R5" s="4"/>
      <c r="S5" s="4"/>
      <c r="T5" s="4"/>
    </row>
    <row r="6" spans="2:18" ht="27" customHeight="1">
      <c r="B6" s="28"/>
      <c r="C6" s="33" t="s">
        <v>32</v>
      </c>
      <c r="D6" s="221" t="s">
        <v>28</v>
      </c>
      <c r="E6" s="221"/>
      <c r="F6" s="221"/>
      <c r="G6" s="221"/>
      <c r="H6" s="221"/>
      <c r="I6" s="221"/>
      <c r="J6" s="221"/>
      <c r="K6" s="221"/>
      <c r="L6" s="213"/>
      <c r="M6" s="222" t="s">
        <v>31</v>
      </c>
      <c r="N6" s="223"/>
      <c r="O6" s="223"/>
      <c r="P6" s="213"/>
      <c r="Q6" s="34"/>
      <c r="R6" s="7"/>
    </row>
    <row r="7" spans="3:16" ht="22.5" customHeight="1">
      <c r="C7" s="226" t="s">
        <v>8</v>
      </c>
      <c r="D7" s="228" t="s">
        <v>87</v>
      </c>
      <c r="E7" s="229"/>
      <c r="F7" s="229"/>
      <c r="G7" s="229"/>
      <c r="H7" s="229"/>
      <c r="I7" s="229"/>
      <c r="J7" s="229"/>
      <c r="K7" s="229"/>
      <c r="L7" s="230"/>
      <c r="M7" s="218"/>
      <c r="N7" s="218"/>
      <c r="O7" s="218"/>
      <c r="P7" s="202"/>
    </row>
    <row r="8" spans="2:16" ht="14.25" customHeight="1">
      <c r="B8" s="7"/>
      <c r="C8" s="227"/>
      <c r="D8" s="231" t="s">
        <v>29</v>
      </c>
      <c r="E8" s="231"/>
      <c r="F8" s="231"/>
      <c r="G8" s="231"/>
      <c r="H8" s="231"/>
      <c r="I8" s="231"/>
      <c r="J8" s="231"/>
      <c r="K8" s="231"/>
      <c r="L8" s="202"/>
      <c r="M8" s="201" t="s">
        <v>30</v>
      </c>
      <c r="N8" s="201"/>
      <c r="O8" s="201"/>
      <c r="P8" s="202"/>
    </row>
    <row r="9" spans="2:17" ht="26.25" customHeight="1">
      <c r="B9" s="7"/>
      <c r="C9" s="227"/>
      <c r="D9" s="192" t="s">
        <v>167</v>
      </c>
      <c r="E9" s="193"/>
      <c r="F9" s="193"/>
      <c r="G9" s="193"/>
      <c r="H9" s="193"/>
      <c r="I9" s="193"/>
      <c r="J9" s="193"/>
      <c r="K9" s="193"/>
      <c r="L9" s="194"/>
      <c r="M9" s="192"/>
      <c r="N9" s="193"/>
      <c r="O9" s="193"/>
      <c r="P9" s="194"/>
      <c r="Q9" s="27" t="s">
        <v>58</v>
      </c>
    </row>
    <row r="10" spans="3:16" ht="14.25" customHeight="1">
      <c r="C10" s="231" t="s">
        <v>7</v>
      </c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</row>
    <row r="11" spans="3:16" ht="26.25" customHeight="1">
      <c r="C11" s="233" t="s">
        <v>167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</row>
    <row r="12" spans="3:16" ht="14.25" customHeight="1">
      <c r="C12" s="219" t="s">
        <v>12</v>
      </c>
      <c r="D12" s="220"/>
      <c r="E12" s="220"/>
      <c r="F12" s="220"/>
      <c r="G12" s="220"/>
      <c r="H12" s="231" t="s">
        <v>13</v>
      </c>
      <c r="I12" s="202"/>
      <c r="J12" s="202"/>
      <c r="K12" s="202"/>
      <c r="L12" s="202"/>
      <c r="M12" s="201" t="s">
        <v>14</v>
      </c>
      <c r="N12" s="201"/>
      <c r="O12" s="201"/>
      <c r="P12" s="202"/>
    </row>
    <row r="13" spans="2:17" ht="27.75" customHeight="1" thickBot="1">
      <c r="B13" s="28"/>
      <c r="C13" s="216" t="s">
        <v>167</v>
      </c>
      <c r="D13" s="217"/>
      <c r="E13" s="217"/>
      <c r="F13" s="217"/>
      <c r="G13" s="217"/>
      <c r="H13" s="232" t="s">
        <v>168</v>
      </c>
      <c r="I13" s="217"/>
      <c r="J13" s="217"/>
      <c r="K13" s="217"/>
      <c r="L13" s="217"/>
      <c r="M13" s="235"/>
      <c r="N13" s="236"/>
      <c r="O13" s="236"/>
      <c r="P13" s="237"/>
      <c r="Q13" s="27"/>
    </row>
    <row r="14" spans="2:17" ht="25.5" customHeight="1">
      <c r="B14" s="7"/>
      <c r="C14" s="37" t="s">
        <v>119</v>
      </c>
      <c r="D14" s="241" t="s">
        <v>138</v>
      </c>
      <c r="E14" s="242"/>
      <c r="F14" s="242"/>
      <c r="G14" s="242"/>
      <c r="H14" s="242"/>
      <c r="I14" s="242"/>
      <c r="J14" s="242"/>
      <c r="K14" s="242"/>
      <c r="L14" s="243"/>
      <c r="M14" s="50" t="s">
        <v>118</v>
      </c>
      <c r="N14" s="280" t="s">
        <v>141</v>
      </c>
      <c r="O14" s="242"/>
      <c r="P14" s="281"/>
      <c r="Q14" s="7"/>
    </row>
    <row r="15" spans="2:20" s="29" customFormat="1" ht="27" customHeight="1">
      <c r="B15" s="282" t="s">
        <v>15</v>
      </c>
      <c r="C15" s="47" t="s">
        <v>3</v>
      </c>
      <c r="D15" s="238" t="s">
        <v>139</v>
      </c>
      <c r="E15" s="239"/>
      <c r="F15" s="239"/>
      <c r="G15" s="239"/>
      <c r="H15" s="239"/>
      <c r="I15" s="239"/>
      <c r="J15" s="239"/>
      <c r="K15" s="239"/>
      <c r="L15" s="240"/>
      <c r="M15" s="48" t="s">
        <v>93</v>
      </c>
      <c r="N15" s="265" t="s">
        <v>95</v>
      </c>
      <c r="O15" s="204"/>
      <c r="P15" s="266"/>
      <c r="R15" s="46" t="s">
        <v>94</v>
      </c>
      <c r="T15" s="46" t="s">
        <v>120</v>
      </c>
    </row>
    <row r="16" spans="2:20" s="29" customFormat="1" ht="23.25" customHeight="1">
      <c r="B16" s="282"/>
      <c r="C16" s="38" t="s">
        <v>59</v>
      </c>
      <c r="D16" s="203" t="s">
        <v>140</v>
      </c>
      <c r="E16" s="204"/>
      <c r="F16" s="204"/>
      <c r="G16" s="204"/>
      <c r="H16" s="204"/>
      <c r="I16" s="204"/>
      <c r="J16" s="204"/>
      <c r="K16" s="204"/>
      <c r="L16" s="205"/>
      <c r="M16" s="43" t="s">
        <v>92</v>
      </c>
      <c r="N16" s="198" t="s">
        <v>152</v>
      </c>
      <c r="O16" s="199"/>
      <c r="P16" s="200"/>
      <c r="R16" s="46" t="s">
        <v>95</v>
      </c>
      <c r="T16" s="46" t="s">
        <v>123</v>
      </c>
    </row>
    <row r="17" spans="2:20" s="29" customFormat="1" ht="13.5">
      <c r="B17" s="282"/>
      <c r="C17" s="244" t="s">
        <v>129</v>
      </c>
      <c r="D17" s="82" t="s">
        <v>142</v>
      </c>
      <c r="E17" s="83" t="s">
        <v>127</v>
      </c>
      <c r="F17" s="84"/>
      <c r="G17" s="84"/>
      <c r="H17" s="84"/>
      <c r="I17" s="84"/>
      <c r="J17" s="84"/>
      <c r="K17" s="84"/>
      <c r="L17" s="84"/>
      <c r="M17" s="188" t="s">
        <v>130</v>
      </c>
      <c r="N17" s="275"/>
      <c r="O17" s="247" t="s">
        <v>143</v>
      </c>
      <c r="P17" s="248"/>
      <c r="R17" s="46" t="s">
        <v>96</v>
      </c>
      <c r="S17" s="1"/>
      <c r="T17" s="46" t="s">
        <v>121</v>
      </c>
    </row>
    <row r="18" spans="2:20" s="29" customFormat="1" ht="13.5">
      <c r="B18" s="282"/>
      <c r="C18" s="245"/>
      <c r="D18" s="82"/>
      <c r="E18" s="83" t="s">
        <v>170</v>
      </c>
      <c r="F18" s="84"/>
      <c r="G18" s="84"/>
      <c r="H18" s="84"/>
      <c r="I18" s="84"/>
      <c r="J18" s="84"/>
      <c r="K18" s="204"/>
      <c r="L18" s="205"/>
      <c r="M18" s="276"/>
      <c r="N18" s="277"/>
      <c r="O18" s="249"/>
      <c r="P18" s="250"/>
      <c r="R18" s="46" t="s">
        <v>97</v>
      </c>
      <c r="S18" s="1"/>
      <c r="T18" s="1" t="s">
        <v>122</v>
      </c>
    </row>
    <row r="19" spans="2:20" s="29" customFormat="1" ht="13.5">
      <c r="B19" s="282"/>
      <c r="C19" s="245"/>
      <c r="D19" s="82"/>
      <c r="E19" s="83" t="s">
        <v>128</v>
      </c>
      <c r="F19" s="84"/>
      <c r="G19" s="84"/>
      <c r="H19" s="84"/>
      <c r="I19" s="84"/>
      <c r="J19" s="84"/>
      <c r="K19" s="84"/>
      <c r="L19" s="84"/>
      <c r="M19" s="276"/>
      <c r="N19" s="277"/>
      <c r="O19" s="249"/>
      <c r="P19" s="250"/>
      <c r="R19" s="46" t="s">
        <v>98</v>
      </c>
      <c r="S19" s="1"/>
      <c r="T19" s="1"/>
    </row>
    <row r="20" spans="2:20" s="29" customFormat="1" ht="13.5">
      <c r="B20" s="282"/>
      <c r="C20" s="246"/>
      <c r="D20" s="82"/>
      <c r="E20" s="83" t="s">
        <v>109</v>
      </c>
      <c r="F20" s="84"/>
      <c r="G20" s="84"/>
      <c r="H20" s="84"/>
      <c r="I20" s="84"/>
      <c r="J20" s="84"/>
      <c r="K20" s="84"/>
      <c r="L20" s="84"/>
      <c r="M20" s="278"/>
      <c r="N20" s="279"/>
      <c r="O20" s="251"/>
      <c r="P20" s="252"/>
      <c r="R20" s="46" t="s">
        <v>99</v>
      </c>
      <c r="S20" s="1"/>
      <c r="T20" s="1"/>
    </row>
    <row r="21" spans="2:18" ht="14.25" customHeight="1">
      <c r="B21" s="282"/>
      <c r="C21" s="256" t="s">
        <v>0</v>
      </c>
      <c r="D21" s="257" t="s">
        <v>16</v>
      </c>
      <c r="E21" s="258"/>
      <c r="F21" s="258"/>
      <c r="G21" s="258"/>
      <c r="H21" s="258"/>
      <c r="I21" s="258"/>
      <c r="J21" s="258"/>
      <c r="K21" s="258"/>
      <c r="L21" s="207"/>
      <c r="M21" s="43" t="s">
        <v>89</v>
      </c>
      <c r="N21" s="206" t="s">
        <v>88</v>
      </c>
      <c r="O21" s="207"/>
      <c r="P21" s="49" t="s">
        <v>124</v>
      </c>
      <c r="R21" s="46" t="s">
        <v>100</v>
      </c>
    </row>
    <row r="22" spans="2:18" ht="19.5" customHeight="1">
      <c r="B22" s="282"/>
      <c r="C22" s="256"/>
      <c r="D22" s="210" t="s">
        <v>5</v>
      </c>
      <c r="E22" s="132"/>
      <c r="F22" s="132"/>
      <c r="G22" s="211"/>
      <c r="H22" s="21" t="s">
        <v>17</v>
      </c>
      <c r="I22" s="208">
        <v>19</v>
      </c>
      <c r="J22" s="209"/>
      <c r="K22" s="21" t="s">
        <v>18</v>
      </c>
      <c r="L22" s="22" t="s">
        <v>19</v>
      </c>
      <c r="M22" s="44" t="s">
        <v>91</v>
      </c>
      <c r="N22" s="274" t="s">
        <v>90</v>
      </c>
      <c r="O22" s="230"/>
      <c r="P22" s="51" t="s">
        <v>122</v>
      </c>
      <c r="R22" s="46" t="s">
        <v>101</v>
      </c>
    </row>
    <row r="23" spans="2:18" ht="19.5" customHeight="1">
      <c r="B23" s="282"/>
      <c r="C23" s="256"/>
      <c r="D23" s="286" t="s">
        <v>144</v>
      </c>
      <c r="E23" s="287"/>
      <c r="F23" s="287"/>
      <c r="G23" s="271"/>
      <c r="H23" s="119" t="s">
        <v>126</v>
      </c>
      <c r="I23" s="270">
        <v>30</v>
      </c>
      <c r="J23" s="271"/>
      <c r="K23" s="119" t="s">
        <v>126</v>
      </c>
      <c r="L23" s="85" t="s">
        <v>145</v>
      </c>
      <c r="M23" s="86" t="s">
        <v>142</v>
      </c>
      <c r="N23" s="124" t="s">
        <v>147</v>
      </c>
      <c r="O23" s="125"/>
      <c r="P23" s="87" t="s">
        <v>123</v>
      </c>
      <c r="Q23" s="7"/>
      <c r="R23" s="46" t="s">
        <v>102</v>
      </c>
    </row>
    <row r="24" spans="2:18" ht="19.5" customHeight="1">
      <c r="B24" s="282"/>
      <c r="C24" s="256"/>
      <c r="D24" s="136" t="s">
        <v>144</v>
      </c>
      <c r="E24" s="137"/>
      <c r="F24" s="137"/>
      <c r="G24" s="138"/>
      <c r="H24" s="88" t="s">
        <v>126</v>
      </c>
      <c r="I24" s="176">
        <v>30</v>
      </c>
      <c r="J24" s="138"/>
      <c r="K24" s="88" t="s">
        <v>126</v>
      </c>
      <c r="L24" s="89" t="s">
        <v>146</v>
      </c>
      <c r="M24" s="90"/>
      <c r="N24" s="263" t="s">
        <v>138</v>
      </c>
      <c r="O24" s="264"/>
      <c r="P24" s="91" t="s">
        <v>122</v>
      </c>
      <c r="Q24" s="7"/>
      <c r="R24" s="46" t="s">
        <v>103</v>
      </c>
    </row>
    <row r="25" spans="2:18" ht="19.5" customHeight="1">
      <c r="B25" s="282"/>
      <c r="C25" s="256"/>
      <c r="D25" s="136"/>
      <c r="E25" s="137"/>
      <c r="F25" s="137"/>
      <c r="G25" s="138"/>
      <c r="H25" s="88" t="s">
        <v>126</v>
      </c>
      <c r="I25" s="176"/>
      <c r="J25" s="138"/>
      <c r="K25" s="88" t="s">
        <v>126</v>
      </c>
      <c r="L25" s="89"/>
      <c r="M25" s="90"/>
      <c r="N25" s="263"/>
      <c r="O25" s="264"/>
      <c r="P25" s="91"/>
      <c r="R25" s="46" t="s">
        <v>104</v>
      </c>
    </row>
    <row r="26" spans="2:18" ht="19.5" customHeight="1">
      <c r="B26" s="282"/>
      <c r="C26" s="256"/>
      <c r="D26" s="136"/>
      <c r="E26" s="137"/>
      <c r="F26" s="137"/>
      <c r="G26" s="138"/>
      <c r="H26" s="88" t="s">
        <v>126</v>
      </c>
      <c r="I26" s="176"/>
      <c r="J26" s="138"/>
      <c r="K26" s="88" t="s">
        <v>126</v>
      </c>
      <c r="L26" s="89"/>
      <c r="M26" s="92"/>
      <c r="N26" s="272"/>
      <c r="O26" s="273"/>
      <c r="P26" s="93"/>
      <c r="R26" s="46" t="s">
        <v>105</v>
      </c>
    </row>
    <row r="27" spans="2:18" ht="21" customHeight="1">
      <c r="B27" s="282"/>
      <c r="C27" s="256" t="s">
        <v>46</v>
      </c>
      <c r="D27" s="257" t="s">
        <v>20</v>
      </c>
      <c r="E27" s="258"/>
      <c r="F27" s="258"/>
      <c r="G27" s="258"/>
      <c r="H27" s="258"/>
      <c r="I27" s="258"/>
      <c r="J27" s="258"/>
      <c r="K27" s="258"/>
      <c r="L27" s="207"/>
      <c r="M27" s="206" t="s">
        <v>21</v>
      </c>
      <c r="N27" s="258"/>
      <c r="O27" s="258"/>
      <c r="P27" s="262"/>
      <c r="R27" s="46" t="s">
        <v>106</v>
      </c>
    </row>
    <row r="28" spans="2:18" ht="21" customHeight="1">
      <c r="B28" s="282"/>
      <c r="C28" s="256"/>
      <c r="D28" s="259" t="s">
        <v>148</v>
      </c>
      <c r="E28" s="260"/>
      <c r="F28" s="260"/>
      <c r="G28" s="260"/>
      <c r="H28" s="260"/>
      <c r="I28" s="260"/>
      <c r="J28" s="260"/>
      <c r="K28" s="260"/>
      <c r="L28" s="261"/>
      <c r="M28" s="94">
        <v>0.4166666666666667</v>
      </c>
      <c r="N28" s="95" t="s">
        <v>131</v>
      </c>
      <c r="O28" s="96">
        <v>0.4201388888888889</v>
      </c>
      <c r="P28" s="97" t="s">
        <v>153</v>
      </c>
      <c r="R28" s="46" t="s">
        <v>107</v>
      </c>
    </row>
    <row r="29" spans="2:18" ht="21" customHeight="1">
      <c r="B29" s="282"/>
      <c r="C29" s="256"/>
      <c r="D29" s="121" t="s">
        <v>149</v>
      </c>
      <c r="E29" s="122"/>
      <c r="F29" s="122"/>
      <c r="G29" s="122"/>
      <c r="H29" s="122"/>
      <c r="I29" s="122"/>
      <c r="J29" s="122"/>
      <c r="K29" s="122"/>
      <c r="L29" s="123"/>
      <c r="M29" s="98">
        <v>0.4201388888888889</v>
      </c>
      <c r="N29" s="99" t="s">
        <v>131</v>
      </c>
      <c r="O29" s="100">
        <v>0.44097222222222227</v>
      </c>
      <c r="P29" s="101" t="s">
        <v>154</v>
      </c>
      <c r="R29" s="46" t="s">
        <v>108</v>
      </c>
    </row>
    <row r="30" spans="2:18" ht="21" customHeight="1">
      <c r="B30" s="282"/>
      <c r="C30" s="256"/>
      <c r="D30" s="121" t="s">
        <v>150</v>
      </c>
      <c r="E30" s="122"/>
      <c r="F30" s="122"/>
      <c r="G30" s="122"/>
      <c r="H30" s="122"/>
      <c r="I30" s="122"/>
      <c r="J30" s="122"/>
      <c r="K30" s="122"/>
      <c r="L30" s="123"/>
      <c r="M30" s="98">
        <v>0.44097222222222227</v>
      </c>
      <c r="N30" s="102" t="s">
        <v>131</v>
      </c>
      <c r="O30" s="100">
        <v>0.4548611111111111</v>
      </c>
      <c r="P30" s="103" t="s">
        <v>155</v>
      </c>
      <c r="R30" s="46" t="s">
        <v>109</v>
      </c>
    </row>
    <row r="31" spans="2:20" ht="21" customHeight="1">
      <c r="B31" s="282"/>
      <c r="C31" s="256"/>
      <c r="D31" s="267" t="s">
        <v>151</v>
      </c>
      <c r="E31" s="268"/>
      <c r="F31" s="268"/>
      <c r="G31" s="268"/>
      <c r="H31" s="268"/>
      <c r="I31" s="268"/>
      <c r="J31" s="268"/>
      <c r="K31" s="268"/>
      <c r="L31" s="269"/>
      <c r="M31" s="98">
        <v>0.4548611111111111</v>
      </c>
      <c r="N31" s="102" t="s">
        <v>131</v>
      </c>
      <c r="O31" s="100">
        <v>0.4583333333333333</v>
      </c>
      <c r="P31" s="104" t="s">
        <v>153</v>
      </c>
      <c r="R31" s="46" t="s">
        <v>110</v>
      </c>
      <c r="T31" s="3"/>
    </row>
    <row r="32" spans="2:18" ht="21" customHeight="1">
      <c r="B32" s="282"/>
      <c r="C32" s="256"/>
      <c r="D32" s="283" t="s">
        <v>22</v>
      </c>
      <c r="E32" s="284"/>
      <c r="F32" s="284"/>
      <c r="G32" s="284"/>
      <c r="H32" s="284"/>
      <c r="I32" s="284"/>
      <c r="J32" s="284"/>
      <c r="K32" s="284"/>
      <c r="L32" s="285"/>
      <c r="M32" s="105" t="s">
        <v>136</v>
      </c>
      <c r="N32" s="106" t="s">
        <v>131</v>
      </c>
      <c r="O32" s="107" t="s">
        <v>136</v>
      </c>
      <c r="P32" s="104" t="s">
        <v>137</v>
      </c>
      <c r="R32" s="46" t="s">
        <v>111</v>
      </c>
    </row>
    <row r="33" spans="2:18" ht="24.75" customHeight="1" thickBot="1">
      <c r="B33" s="282"/>
      <c r="C33" s="39" t="s">
        <v>125</v>
      </c>
      <c r="D33" s="108"/>
      <c r="E33" s="126" t="s">
        <v>133</v>
      </c>
      <c r="F33" s="127"/>
      <c r="G33" s="127"/>
      <c r="H33" s="127"/>
      <c r="I33" s="127"/>
      <c r="J33" s="127"/>
      <c r="K33" s="109" t="s">
        <v>142</v>
      </c>
      <c r="L33" s="126" t="s">
        <v>134</v>
      </c>
      <c r="M33" s="127"/>
      <c r="N33" s="109" t="s">
        <v>142</v>
      </c>
      <c r="O33" s="126" t="s">
        <v>135</v>
      </c>
      <c r="P33" s="128"/>
      <c r="R33" s="46" t="s">
        <v>112</v>
      </c>
    </row>
    <row r="34" spans="3:18" ht="9" customHeight="1">
      <c r="C34" s="7"/>
      <c r="P34" s="7"/>
      <c r="R34" s="46" t="s">
        <v>113</v>
      </c>
    </row>
    <row r="35" spans="3:18" ht="12" customHeight="1">
      <c r="C35" s="134" t="s">
        <v>1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3"/>
      <c r="R35" s="46" t="s">
        <v>114</v>
      </c>
    </row>
    <row r="36" ht="4.5" customHeight="1">
      <c r="R36" s="1" t="s">
        <v>115</v>
      </c>
    </row>
    <row r="37" spans="3:20" ht="14.25" customHeight="1" thickBot="1">
      <c r="C37" s="188" t="s">
        <v>47</v>
      </c>
      <c r="D37" s="189"/>
      <c r="E37" s="190"/>
      <c r="F37" s="190"/>
      <c r="G37" s="190"/>
      <c r="H37" s="190"/>
      <c r="I37" s="191"/>
      <c r="J37" s="188" t="s">
        <v>50</v>
      </c>
      <c r="K37" s="189"/>
      <c r="L37" s="191"/>
      <c r="M37" s="177" t="s">
        <v>51</v>
      </c>
      <c r="N37" s="178"/>
      <c r="O37" s="177" t="s">
        <v>52</v>
      </c>
      <c r="P37" s="179"/>
      <c r="R37" s="1" t="s">
        <v>116</v>
      </c>
      <c r="T37" s="7"/>
    </row>
    <row r="38" spans="3:18" ht="38.25" customHeight="1">
      <c r="C38" s="139" t="s">
        <v>23</v>
      </c>
      <c r="D38" s="140"/>
      <c r="E38" s="140"/>
      <c r="F38" s="140"/>
      <c r="G38" s="140"/>
      <c r="H38" s="140"/>
      <c r="I38" s="141"/>
      <c r="J38" s="131" t="s">
        <v>164</v>
      </c>
      <c r="K38" s="132"/>
      <c r="L38" s="133"/>
      <c r="M38" s="129" t="s">
        <v>163</v>
      </c>
      <c r="N38" s="130"/>
      <c r="O38" s="186" t="s">
        <v>165</v>
      </c>
      <c r="P38" s="187"/>
      <c r="R38" s="7" t="s">
        <v>117</v>
      </c>
    </row>
    <row r="39" spans="3:18" ht="26.25" customHeight="1" thickBot="1">
      <c r="C39" s="183" t="s">
        <v>27</v>
      </c>
      <c r="D39" s="184"/>
      <c r="E39" s="184"/>
      <c r="F39" s="184"/>
      <c r="G39" s="184"/>
      <c r="H39" s="184"/>
      <c r="I39" s="185"/>
      <c r="J39" s="142" t="s">
        <v>48</v>
      </c>
      <c r="K39" s="143"/>
      <c r="L39" s="144"/>
      <c r="M39" s="174" t="s">
        <v>49</v>
      </c>
      <c r="N39" s="175"/>
      <c r="O39" s="167"/>
      <c r="P39" s="168"/>
      <c r="R39" s="1" t="s">
        <v>132</v>
      </c>
    </row>
    <row r="40" spans="3:16" ht="26.25" customHeight="1" thickBot="1">
      <c r="C40" s="180" t="s">
        <v>24</v>
      </c>
      <c r="D40" s="181"/>
      <c r="E40" s="181"/>
      <c r="F40" s="181"/>
      <c r="G40" s="181"/>
      <c r="H40" s="181"/>
      <c r="I40" s="182"/>
      <c r="J40" s="171" t="s">
        <v>25</v>
      </c>
      <c r="K40" s="172"/>
      <c r="L40" s="172"/>
      <c r="M40" s="173"/>
      <c r="N40" s="173"/>
      <c r="O40" s="169" t="s">
        <v>166</v>
      </c>
      <c r="P40" s="170"/>
    </row>
    <row r="41" spans="3:19" s="7" customFormat="1" ht="9" customHeight="1" thickBot="1">
      <c r="C41" s="23"/>
      <c r="L41" s="8"/>
      <c r="M41" s="9"/>
      <c r="N41" s="9"/>
      <c r="O41" s="9"/>
      <c r="S41" s="1"/>
    </row>
    <row r="42" spans="3:16" ht="30" customHeight="1">
      <c r="C42" s="165" t="s">
        <v>10</v>
      </c>
      <c r="D42" s="162" t="s">
        <v>38</v>
      </c>
      <c r="E42" s="163"/>
      <c r="F42" s="163"/>
      <c r="G42" s="163"/>
      <c r="H42" s="163"/>
      <c r="I42" s="163"/>
      <c r="J42" s="163"/>
      <c r="K42" s="163"/>
      <c r="L42" s="164"/>
      <c r="M42" s="164"/>
      <c r="N42" s="156" t="s">
        <v>26</v>
      </c>
      <c r="O42" s="156"/>
      <c r="P42" s="157"/>
    </row>
    <row r="43" spans="3:16" ht="30" customHeight="1">
      <c r="C43" s="166"/>
      <c r="D43" s="158" t="s">
        <v>40</v>
      </c>
      <c r="E43" s="159"/>
      <c r="F43" s="159"/>
      <c r="G43" s="159"/>
      <c r="H43" s="159"/>
      <c r="I43" s="159"/>
      <c r="J43" s="159"/>
      <c r="K43" s="159"/>
      <c r="L43" s="160"/>
      <c r="M43" s="160"/>
      <c r="N43" s="160"/>
      <c r="O43" s="160"/>
      <c r="P43" s="161"/>
    </row>
    <row r="44" spans="3:16" ht="30" customHeight="1">
      <c r="C44" s="150" t="s">
        <v>36</v>
      </c>
      <c r="D44" s="145" t="s">
        <v>39</v>
      </c>
      <c r="E44" s="146"/>
      <c r="F44" s="146"/>
      <c r="G44" s="146"/>
      <c r="H44" s="146"/>
      <c r="I44" s="146"/>
      <c r="J44" s="146"/>
      <c r="K44" s="146"/>
      <c r="L44" s="147"/>
      <c r="M44" s="147"/>
      <c r="N44" s="148" t="s">
        <v>42</v>
      </c>
      <c r="O44" s="148"/>
      <c r="P44" s="149"/>
    </row>
    <row r="45" spans="3:16" ht="30" customHeight="1" thickBot="1">
      <c r="C45" s="151"/>
      <c r="D45" s="152" t="s">
        <v>41</v>
      </c>
      <c r="E45" s="153"/>
      <c r="F45" s="153"/>
      <c r="G45" s="153"/>
      <c r="H45" s="153"/>
      <c r="I45" s="153"/>
      <c r="J45" s="153"/>
      <c r="K45" s="153"/>
      <c r="L45" s="154"/>
      <c r="M45" s="154"/>
      <c r="N45" s="154"/>
      <c r="O45" s="154"/>
      <c r="P45" s="155"/>
    </row>
    <row r="46" ht="2.25" customHeight="1"/>
    <row r="47" ht="18.75" customHeight="1">
      <c r="C47" s="10" t="s">
        <v>56</v>
      </c>
    </row>
    <row r="48" spans="3:19" s="14" customFormat="1" ht="14.25" customHeight="1">
      <c r="C48" s="11" t="s">
        <v>33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S48" s="1"/>
    </row>
    <row r="49" spans="3:19" s="14" customFormat="1" ht="14.25" customHeight="1">
      <c r="C49" s="15" t="s">
        <v>43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/>
      <c r="S49" s="3"/>
    </row>
    <row r="50" spans="3:19" s="14" customFormat="1" ht="14.25" customHeight="1">
      <c r="C50" s="15" t="s">
        <v>44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  <c r="S50" s="1"/>
    </row>
    <row r="51" spans="3:19" s="14" customFormat="1" ht="14.25" customHeight="1">
      <c r="C51" s="15" t="s">
        <v>35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7"/>
      <c r="S51" s="1"/>
    </row>
    <row r="52" spans="3:19" s="14" customFormat="1" ht="14.25" customHeight="1">
      <c r="C52" s="18" t="s">
        <v>34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20"/>
      <c r="S52" s="1"/>
    </row>
    <row r="53" ht="7.5" customHeight="1"/>
    <row r="54" spans="3:16" ht="14.25">
      <c r="C54" s="255" t="s">
        <v>54</v>
      </c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</row>
    <row r="55" spans="3:19" ht="13.5">
      <c r="C55" s="254" t="s">
        <v>55</v>
      </c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S55" s="7"/>
    </row>
  </sheetData>
  <sheetProtection/>
  <mergeCells count="89">
    <mergeCell ref="B15:B33"/>
    <mergeCell ref="D32:L32"/>
    <mergeCell ref="D23:G23"/>
    <mergeCell ref="D30:L30"/>
    <mergeCell ref="D27:L27"/>
    <mergeCell ref="C2:P2"/>
    <mergeCell ref="C27:C32"/>
    <mergeCell ref="D25:G25"/>
    <mergeCell ref="I23:J23"/>
    <mergeCell ref="I25:J25"/>
    <mergeCell ref="K18:L18"/>
    <mergeCell ref="N26:O26"/>
    <mergeCell ref="N22:O22"/>
    <mergeCell ref="M17:N20"/>
    <mergeCell ref="N14:P14"/>
    <mergeCell ref="C55:P55"/>
    <mergeCell ref="C54:P54"/>
    <mergeCell ref="C21:C26"/>
    <mergeCell ref="D21:L21"/>
    <mergeCell ref="D28:L28"/>
    <mergeCell ref="M27:P27"/>
    <mergeCell ref="N24:O24"/>
    <mergeCell ref="D31:L31"/>
    <mergeCell ref="N25:O25"/>
    <mergeCell ref="D15:L15"/>
    <mergeCell ref="I26:J26"/>
    <mergeCell ref="D14:L14"/>
    <mergeCell ref="C17:C20"/>
    <mergeCell ref="O17:P20"/>
    <mergeCell ref="C10:P10"/>
    <mergeCell ref="N15:P15"/>
    <mergeCell ref="M4:N4"/>
    <mergeCell ref="M5:N5"/>
    <mergeCell ref="J37:L37"/>
    <mergeCell ref="C7:C9"/>
    <mergeCell ref="D7:L7"/>
    <mergeCell ref="H12:L12"/>
    <mergeCell ref="H13:L13"/>
    <mergeCell ref="D8:L8"/>
    <mergeCell ref="D9:L9"/>
    <mergeCell ref="C11:P11"/>
    <mergeCell ref="J5:L5"/>
    <mergeCell ref="C13:G13"/>
    <mergeCell ref="M7:P7"/>
    <mergeCell ref="C12:G12"/>
    <mergeCell ref="M8:P8"/>
    <mergeCell ref="D6:L6"/>
    <mergeCell ref="M6:P6"/>
    <mergeCell ref="M13:P13"/>
    <mergeCell ref="D26:G26"/>
    <mergeCell ref="M9:P9"/>
    <mergeCell ref="D4:I4"/>
    <mergeCell ref="N16:P16"/>
    <mergeCell ref="M12:P12"/>
    <mergeCell ref="D16:L16"/>
    <mergeCell ref="N21:O21"/>
    <mergeCell ref="I22:J22"/>
    <mergeCell ref="D22:G22"/>
    <mergeCell ref="J4:L4"/>
    <mergeCell ref="O40:P40"/>
    <mergeCell ref="J40:N40"/>
    <mergeCell ref="M39:N39"/>
    <mergeCell ref="I24:J24"/>
    <mergeCell ref="M37:N37"/>
    <mergeCell ref="O37:P37"/>
    <mergeCell ref="C40:I40"/>
    <mergeCell ref="C39:I39"/>
    <mergeCell ref="O38:P38"/>
    <mergeCell ref="C37:I37"/>
    <mergeCell ref="J39:L39"/>
    <mergeCell ref="D44:M44"/>
    <mergeCell ref="N44:P44"/>
    <mergeCell ref="C44:C45"/>
    <mergeCell ref="D45:P45"/>
    <mergeCell ref="N42:P42"/>
    <mergeCell ref="D43:P43"/>
    <mergeCell ref="D42:M42"/>
    <mergeCell ref="C42:C43"/>
    <mergeCell ref="O39:P39"/>
    <mergeCell ref="D29:L29"/>
    <mergeCell ref="N23:O23"/>
    <mergeCell ref="L33:M33"/>
    <mergeCell ref="E33:J33"/>
    <mergeCell ref="O33:P33"/>
    <mergeCell ref="M38:N38"/>
    <mergeCell ref="J38:L38"/>
    <mergeCell ref="C35:P35"/>
    <mergeCell ref="D24:G24"/>
    <mergeCell ref="C38:I38"/>
  </mergeCells>
  <dataValidations count="3">
    <dataValidation type="list" allowBlank="1" showInputMessage="1" showErrorMessage="1" sqref="P23:P26">
      <formula1>$T$15:$T$18</formula1>
    </dataValidation>
    <dataValidation type="list" allowBlank="1" showInputMessage="1" showErrorMessage="1" sqref="N15:P15">
      <formula1>$R$15:$R$38</formula1>
    </dataValidation>
    <dataValidation type="list" allowBlank="1" showInputMessage="1" showErrorMessage="1" sqref="D17:D20 M23:M26 D33 K33 N33">
      <formula1>"○"</formula1>
    </dataValidation>
  </dataValidations>
  <printOptions/>
  <pageMargins left="0.2362204724409449" right="0.3937007874015748" top="0.7874015748031497" bottom="0.1968503937007874" header="0.3937007874015748" footer="0"/>
  <pageSetup fitToHeight="1" fitToWidth="1" horizontalDpi="300" verticalDpi="300" orientation="portrait" paperSize="9" scale="79" r:id="rId4"/>
  <headerFooter alignWithMargins="0">
    <oddHeader>&amp;L&amp;16（様式　自-5）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6"/>
  <sheetViews>
    <sheetView view="pageBreakPreview" zoomScaleSheetLayoutView="100" zoomScalePageLayoutView="0" workbookViewId="0" topLeftCell="A19">
      <selection activeCell="A1" sqref="A1"/>
    </sheetView>
  </sheetViews>
  <sheetFormatPr defaultColWidth="9.00390625" defaultRowHeight="13.5"/>
  <cols>
    <col min="1" max="1" width="1.875" style="1" customWidth="1"/>
    <col min="2" max="2" width="4.625" style="1" customWidth="1"/>
    <col min="3" max="3" width="15.50390625" style="1" customWidth="1"/>
    <col min="4" max="10" width="3.625" style="1" customWidth="1"/>
    <col min="11" max="11" width="7.25390625" style="1" customWidth="1"/>
    <col min="12" max="12" width="11.25390625" style="1" customWidth="1"/>
    <col min="13" max="13" width="11.00390625" style="1" customWidth="1"/>
    <col min="14" max="14" width="10.125" style="1" customWidth="1"/>
    <col min="15" max="15" width="10.00390625" style="1" customWidth="1"/>
    <col min="16" max="16" width="11.50390625" style="1" customWidth="1"/>
    <col min="17" max="17" width="3.625" style="1" customWidth="1"/>
    <col min="18" max="20" width="9.00390625" style="1" customWidth="1"/>
    <col min="21" max="21" width="2.875" style="1" customWidth="1"/>
    <col min="22" max="16384" width="9.00390625" style="1" customWidth="1"/>
  </cols>
  <sheetData>
    <row r="1" spans="3:18" ht="14.25" customHeight="1">
      <c r="C1" s="25" t="s">
        <v>9</v>
      </c>
      <c r="P1" s="5" t="s">
        <v>37</v>
      </c>
      <c r="R1" s="2"/>
    </row>
    <row r="2" spans="3:20" ht="22.5" customHeight="1">
      <c r="C2" s="135" t="s">
        <v>60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3"/>
      <c r="R2" s="3"/>
      <c r="S2" s="3"/>
      <c r="T2" s="3"/>
    </row>
    <row r="3" spans="3:20" ht="4.5" customHeight="1">
      <c r="C3" s="3"/>
      <c r="D3" s="26"/>
      <c r="E3" s="2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3:17" ht="24" customHeight="1">
      <c r="C4" s="6" t="s">
        <v>4</v>
      </c>
      <c r="D4" s="195" t="str">
        <f>'自治体用計画表'!D4</f>
        <v>NO.</v>
      </c>
      <c r="E4" s="196"/>
      <c r="F4" s="196"/>
      <c r="G4" s="196"/>
      <c r="H4" s="196"/>
      <c r="I4" s="197"/>
      <c r="J4" s="206" t="s">
        <v>53</v>
      </c>
      <c r="K4" s="212"/>
      <c r="L4" s="224" t="str">
        <f>'自治体用計画表'!M4</f>
        <v>　令和　　5　　　年</v>
      </c>
      <c r="M4" s="225"/>
      <c r="N4" s="304" t="s">
        <v>160</v>
      </c>
      <c r="O4" s="304"/>
      <c r="P4" s="81" t="s">
        <v>161</v>
      </c>
      <c r="Q4" s="27"/>
    </row>
    <row r="5" spans="3:20" ht="25.5" customHeight="1">
      <c r="C5" s="24" t="s">
        <v>2</v>
      </c>
      <c r="D5" s="57">
        <v>1</v>
      </c>
      <c r="E5" s="36">
        <v>4</v>
      </c>
      <c r="F5" s="36">
        <v>2</v>
      </c>
      <c r="G5" s="36">
        <v>0</v>
      </c>
      <c r="H5" s="36">
        <v>9</v>
      </c>
      <c r="I5" s="120">
        <v>3</v>
      </c>
      <c r="J5" s="188" t="s">
        <v>85</v>
      </c>
      <c r="K5" s="214"/>
      <c r="L5" s="224" t="str">
        <f>'自治体用計画表'!M5</f>
        <v>　令和　　5　　　年</v>
      </c>
      <c r="M5" s="225"/>
      <c r="N5" s="304" t="str">
        <f>'自治体用計画表'!O5</f>
        <v>10　月</v>
      </c>
      <c r="O5" s="304"/>
      <c r="P5" s="81" t="str">
        <f>'自治体用計画表'!P5</f>
        <v>1　日</v>
      </c>
      <c r="Q5" s="4"/>
      <c r="R5" s="4"/>
      <c r="S5" s="4"/>
      <c r="T5" s="4"/>
    </row>
    <row r="6" spans="2:17" ht="27" customHeight="1">
      <c r="B6" s="28"/>
      <c r="C6" s="33" t="s">
        <v>32</v>
      </c>
      <c r="D6" s="221" t="s">
        <v>28</v>
      </c>
      <c r="E6" s="221"/>
      <c r="F6" s="221"/>
      <c r="G6" s="221"/>
      <c r="H6" s="221"/>
      <c r="I6" s="221"/>
      <c r="J6" s="221"/>
      <c r="K6" s="221"/>
      <c r="L6" s="222" t="s">
        <v>31</v>
      </c>
      <c r="M6" s="223"/>
      <c r="N6" s="223"/>
      <c r="O6" s="223"/>
      <c r="P6" s="213"/>
      <c r="Q6" s="27"/>
    </row>
    <row r="7" spans="3:16" ht="27.75" customHeight="1">
      <c r="C7" s="226" t="s">
        <v>8</v>
      </c>
      <c r="D7" s="228" t="s">
        <v>87</v>
      </c>
      <c r="E7" s="229"/>
      <c r="F7" s="229"/>
      <c r="G7" s="229"/>
      <c r="H7" s="229"/>
      <c r="I7" s="229"/>
      <c r="J7" s="229"/>
      <c r="K7" s="229"/>
      <c r="L7" s="218"/>
      <c r="M7" s="218"/>
      <c r="N7" s="218"/>
      <c r="O7" s="218"/>
      <c r="P7" s="202"/>
    </row>
    <row r="8" spans="3:17" ht="14.25" customHeight="1">
      <c r="C8" s="227"/>
      <c r="D8" s="231" t="s">
        <v>29</v>
      </c>
      <c r="E8" s="231"/>
      <c r="F8" s="231"/>
      <c r="G8" s="231"/>
      <c r="H8" s="231"/>
      <c r="I8" s="231"/>
      <c r="J8" s="231"/>
      <c r="K8" s="231"/>
      <c r="L8" s="201" t="s">
        <v>30</v>
      </c>
      <c r="M8" s="201"/>
      <c r="N8" s="201"/>
      <c r="O8" s="201"/>
      <c r="P8" s="202"/>
      <c r="Q8" s="27"/>
    </row>
    <row r="9" spans="2:17" ht="27.75" customHeight="1">
      <c r="B9" s="7"/>
      <c r="C9" s="227"/>
      <c r="D9" s="305" t="s">
        <v>167</v>
      </c>
      <c r="E9" s="306"/>
      <c r="F9" s="306"/>
      <c r="G9" s="306"/>
      <c r="H9" s="306"/>
      <c r="I9" s="306"/>
      <c r="J9" s="306"/>
      <c r="K9" s="306"/>
      <c r="L9" s="192" t="s">
        <v>167</v>
      </c>
      <c r="M9" s="193"/>
      <c r="N9" s="193"/>
      <c r="O9" s="193"/>
      <c r="P9" s="194"/>
      <c r="Q9" s="27"/>
    </row>
    <row r="10" spans="3:17" ht="14.25" customHeight="1">
      <c r="C10" s="231" t="s">
        <v>7</v>
      </c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7"/>
    </row>
    <row r="11" spans="3:17" ht="25.5" customHeight="1">
      <c r="C11" s="233" t="s">
        <v>168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7"/>
    </row>
    <row r="12" spans="3:17" ht="14.25" customHeight="1">
      <c r="C12" s="219" t="s">
        <v>61</v>
      </c>
      <c r="D12" s="220"/>
      <c r="E12" s="220"/>
      <c r="F12" s="220"/>
      <c r="G12" s="220"/>
      <c r="H12" s="231" t="s">
        <v>62</v>
      </c>
      <c r="I12" s="202"/>
      <c r="J12" s="202"/>
      <c r="K12" s="202"/>
      <c r="L12" s="201" t="s">
        <v>86</v>
      </c>
      <c r="M12" s="201"/>
      <c r="N12" s="201"/>
      <c r="O12" s="201"/>
      <c r="P12" s="202"/>
      <c r="Q12" s="27"/>
    </row>
    <row r="13" spans="2:17" ht="22.5" customHeight="1" thickBot="1">
      <c r="B13" s="28"/>
      <c r="C13" s="216" t="s">
        <v>168</v>
      </c>
      <c r="D13" s="217"/>
      <c r="E13" s="217"/>
      <c r="F13" s="217"/>
      <c r="G13" s="217"/>
      <c r="H13" s="232" t="s">
        <v>168</v>
      </c>
      <c r="I13" s="217"/>
      <c r="J13" s="217"/>
      <c r="K13" s="217"/>
      <c r="L13" s="235"/>
      <c r="M13" s="236"/>
      <c r="N13" s="236"/>
      <c r="O13" s="236"/>
      <c r="P13" s="237"/>
      <c r="Q13" s="27"/>
    </row>
    <row r="14" spans="2:17" ht="27.75" customHeight="1">
      <c r="B14" s="7"/>
      <c r="C14" s="37" t="s">
        <v>119</v>
      </c>
      <c r="D14" s="299" t="str">
        <f>'自治体用計画表'!D14</f>
        <v>相模　太郎</v>
      </c>
      <c r="E14" s="299"/>
      <c r="F14" s="299"/>
      <c r="G14" s="299"/>
      <c r="H14" s="299"/>
      <c r="I14" s="299"/>
      <c r="J14" s="299"/>
      <c r="K14" s="299"/>
      <c r="L14" s="50" t="s">
        <v>118</v>
      </c>
      <c r="M14" s="298" t="str">
        <f>'自治体用計画表'!N14</f>
        <v>042-754-1111</v>
      </c>
      <c r="N14" s="299"/>
      <c r="O14" s="299"/>
      <c r="P14" s="300"/>
      <c r="Q14" s="7"/>
    </row>
    <row r="15" spans="2:17" ht="30" customHeight="1">
      <c r="B15" s="309" t="s">
        <v>63</v>
      </c>
      <c r="C15" s="47" t="s">
        <v>3</v>
      </c>
      <c r="D15" s="302" t="str">
        <f>'自治体用計画表'!D15</f>
        <v>○○地区老人クラブ</v>
      </c>
      <c r="E15" s="302"/>
      <c r="F15" s="302"/>
      <c r="G15" s="302"/>
      <c r="H15" s="302"/>
      <c r="I15" s="302"/>
      <c r="J15" s="302"/>
      <c r="K15" s="302"/>
      <c r="L15" s="48" t="s">
        <v>93</v>
      </c>
      <c r="M15" s="301" t="str">
        <f>'自治体用計画表'!N15</f>
        <v>老人クラブ</v>
      </c>
      <c r="N15" s="302"/>
      <c r="O15" s="302"/>
      <c r="P15" s="303"/>
      <c r="Q15" s="7"/>
    </row>
    <row r="16" spans="2:17" ht="30" customHeight="1">
      <c r="B16" s="309"/>
      <c r="C16" s="38" t="s">
        <v>59</v>
      </c>
      <c r="D16" s="315" t="str">
        <f>'自治体用計画表'!D16</f>
        <v>○○公民館　中会議室</v>
      </c>
      <c r="E16" s="288"/>
      <c r="F16" s="288"/>
      <c r="G16" s="288"/>
      <c r="H16" s="288"/>
      <c r="I16" s="288"/>
      <c r="J16" s="288"/>
      <c r="K16" s="288"/>
      <c r="L16" s="43" t="s">
        <v>92</v>
      </c>
      <c r="M16" s="316" t="str">
        <f>'自治体用計画表'!N16</f>
        <v>中央区中央2-11-15</v>
      </c>
      <c r="N16" s="317"/>
      <c r="O16" s="317"/>
      <c r="P16" s="318"/>
      <c r="Q16" s="7"/>
    </row>
    <row r="17" spans="2:17" ht="13.5">
      <c r="B17" s="309"/>
      <c r="C17" s="244" t="s">
        <v>129</v>
      </c>
      <c r="D17" s="74" t="str">
        <f>'自治体用計画表'!D17</f>
        <v>○</v>
      </c>
      <c r="E17" s="75" t="s">
        <v>127</v>
      </c>
      <c r="F17" s="78"/>
      <c r="G17" s="78"/>
      <c r="H17" s="78"/>
      <c r="I17" s="78"/>
      <c r="J17" s="78"/>
      <c r="K17" s="78"/>
      <c r="L17" s="78"/>
      <c r="M17" s="339" t="s">
        <v>64</v>
      </c>
      <c r="N17" s="340"/>
      <c r="O17" s="247" t="s">
        <v>143</v>
      </c>
      <c r="P17" s="248"/>
      <c r="Q17" s="7"/>
    </row>
    <row r="18" spans="2:17" ht="13.5">
      <c r="B18" s="309"/>
      <c r="C18" s="245"/>
      <c r="D18" s="74"/>
      <c r="E18" s="75" t="s">
        <v>170</v>
      </c>
      <c r="F18" s="78"/>
      <c r="G18" s="78"/>
      <c r="H18" s="78"/>
      <c r="I18" s="78"/>
      <c r="J18" s="78"/>
      <c r="K18" s="288"/>
      <c r="L18" s="289"/>
      <c r="M18" s="341"/>
      <c r="N18" s="342"/>
      <c r="O18" s="249"/>
      <c r="P18" s="250"/>
      <c r="Q18" s="7"/>
    </row>
    <row r="19" spans="2:17" ht="13.5">
      <c r="B19" s="309"/>
      <c r="C19" s="245"/>
      <c r="D19" s="74"/>
      <c r="E19" s="75" t="s">
        <v>128</v>
      </c>
      <c r="F19" s="78"/>
      <c r="G19" s="78"/>
      <c r="H19" s="78"/>
      <c r="I19" s="78"/>
      <c r="J19" s="78"/>
      <c r="K19" s="78"/>
      <c r="L19" s="78"/>
      <c r="M19" s="341"/>
      <c r="N19" s="342"/>
      <c r="O19" s="249"/>
      <c r="P19" s="250"/>
      <c r="Q19" s="7"/>
    </row>
    <row r="20" spans="2:17" ht="13.5">
      <c r="B20" s="309"/>
      <c r="C20" s="246"/>
      <c r="D20" s="74"/>
      <c r="E20" s="75" t="s">
        <v>109</v>
      </c>
      <c r="F20" s="78"/>
      <c r="G20" s="78"/>
      <c r="H20" s="78"/>
      <c r="I20" s="78"/>
      <c r="J20" s="78"/>
      <c r="K20" s="78"/>
      <c r="L20" s="78"/>
      <c r="M20" s="343"/>
      <c r="N20" s="344"/>
      <c r="O20" s="251"/>
      <c r="P20" s="252"/>
      <c r="Q20" s="7"/>
    </row>
    <row r="21" spans="2:16" ht="31.5" customHeight="1">
      <c r="B21" s="310"/>
      <c r="C21" s="52" t="s">
        <v>65</v>
      </c>
      <c r="D21" s="258" t="s">
        <v>66</v>
      </c>
      <c r="E21" s="311"/>
      <c r="F21" s="209"/>
      <c r="G21" s="312" t="s">
        <v>67</v>
      </c>
      <c r="H21" s="311"/>
      <c r="I21" s="209"/>
      <c r="J21" s="258" t="s">
        <v>68</v>
      </c>
      <c r="K21" s="311"/>
      <c r="L21" s="35" t="s">
        <v>69</v>
      </c>
      <c r="M21" s="35" t="s">
        <v>70</v>
      </c>
      <c r="N21" s="35" t="s">
        <v>71</v>
      </c>
      <c r="O21" s="35" t="s">
        <v>72</v>
      </c>
      <c r="P21" s="40" t="s">
        <v>73</v>
      </c>
    </row>
    <row r="22" spans="2:17" ht="19.5" customHeight="1">
      <c r="B22" s="310"/>
      <c r="C22" s="53" t="s">
        <v>74</v>
      </c>
      <c r="D22" s="307">
        <v>0</v>
      </c>
      <c r="E22" s="308"/>
      <c r="F22" s="308"/>
      <c r="G22" s="308">
        <v>0</v>
      </c>
      <c r="H22" s="308"/>
      <c r="I22" s="308"/>
      <c r="J22" s="308">
        <v>0</v>
      </c>
      <c r="K22" s="308"/>
      <c r="L22" s="110">
        <v>0</v>
      </c>
      <c r="M22" s="110">
        <v>0</v>
      </c>
      <c r="N22" s="110">
        <v>5</v>
      </c>
      <c r="O22" s="110">
        <v>8</v>
      </c>
      <c r="P22" s="60">
        <f>SUM(D22:O22)</f>
        <v>13</v>
      </c>
      <c r="Q22" s="7"/>
    </row>
    <row r="23" spans="2:16" ht="19.5" customHeight="1">
      <c r="B23" s="310"/>
      <c r="C23" s="54" t="s">
        <v>75</v>
      </c>
      <c r="D23" s="320">
        <v>0</v>
      </c>
      <c r="E23" s="321"/>
      <c r="F23" s="321"/>
      <c r="G23" s="321">
        <v>0</v>
      </c>
      <c r="H23" s="321"/>
      <c r="I23" s="321"/>
      <c r="J23" s="321">
        <v>0</v>
      </c>
      <c r="K23" s="321"/>
      <c r="L23" s="111">
        <v>0</v>
      </c>
      <c r="M23" s="111">
        <v>0</v>
      </c>
      <c r="N23" s="111">
        <v>1</v>
      </c>
      <c r="O23" s="111">
        <v>6</v>
      </c>
      <c r="P23" s="60">
        <f>SUM(D23:O23)</f>
        <v>7</v>
      </c>
    </row>
    <row r="24" spans="2:16" ht="19.5" customHeight="1">
      <c r="B24" s="310"/>
      <c r="C24" s="55" t="s">
        <v>73</v>
      </c>
      <c r="D24" s="313">
        <f>SUM(D22:F23)</f>
        <v>0</v>
      </c>
      <c r="E24" s="314"/>
      <c r="F24" s="314"/>
      <c r="G24" s="313">
        <f>SUM(G22:I23)</f>
        <v>0</v>
      </c>
      <c r="H24" s="314"/>
      <c r="I24" s="314"/>
      <c r="J24" s="313">
        <f>SUM(J22:K23)</f>
        <v>0</v>
      </c>
      <c r="K24" s="314"/>
      <c r="L24" s="58">
        <f>SUM(L22:L23)</f>
        <v>0</v>
      </c>
      <c r="M24" s="58">
        <f>SUM(M22:M23)</f>
        <v>0</v>
      </c>
      <c r="N24" s="58">
        <f>SUM(N22:N23)</f>
        <v>6</v>
      </c>
      <c r="O24" s="58">
        <f>SUM(O22:O23)</f>
        <v>14</v>
      </c>
      <c r="P24" s="59">
        <f>SUM(P22:P23)</f>
        <v>20</v>
      </c>
    </row>
    <row r="25" spans="2:16" ht="14.25" customHeight="1">
      <c r="B25" s="310"/>
      <c r="C25" s="324" t="s">
        <v>0</v>
      </c>
      <c r="D25" s="258" t="s">
        <v>76</v>
      </c>
      <c r="E25" s="258"/>
      <c r="F25" s="258"/>
      <c r="G25" s="258"/>
      <c r="H25" s="258"/>
      <c r="I25" s="258"/>
      <c r="J25" s="258"/>
      <c r="K25" s="258"/>
      <c r="L25" s="207"/>
      <c r="M25" s="56" t="s">
        <v>89</v>
      </c>
      <c r="N25" s="312" t="s">
        <v>88</v>
      </c>
      <c r="O25" s="319"/>
      <c r="P25" s="41" t="s">
        <v>124</v>
      </c>
    </row>
    <row r="26" spans="2:16" ht="19.5" customHeight="1">
      <c r="B26" s="310"/>
      <c r="C26" s="324"/>
      <c r="D26" s="212" t="s">
        <v>77</v>
      </c>
      <c r="E26" s="212"/>
      <c r="F26" s="212"/>
      <c r="G26" s="326"/>
      <c r="H26" s="36" t="s">
        <v>78</v>
      </c>
      <c r="I26" s="208">
        <v>19</v>
      </c>
      <c r="J26" s="209"/>
      <c r="K26" s="36" t="s">
        <v>78</v>
      </c>
      <c r="L26" s="42"/>
      <c r="M26" s="57" t="s">
        <v>91</v>
      </c>
      <c r="N26" s="208" t="s">
        <v>6</v>
      </c>
      <c r="O26" s="209"/>
      <c r="P26" s="45"/>
    </row>
    <row r="27" spans="2:16" ht="19.5" customHeight="1">
      <c r="B27" s="310"/>
      <c r="C27" s="324"/>
      <c r="D27" s="325" t="str">
        <f>'自治体用計画表'!D23</f>
        <v>神奈川</v>
      </c>
      <c r="E27" s="325"/>
      <c r="F27" s="325"/>
      <c r="G27" s="291"/>
      <c r="H27" s="61" t="s">
        <v>78</v>
      </c>
      <c r="I27" s="296">
        <f>'自治体用計画表'!I23</f>
        <v>30</v>
      </c>
      <c r="J27" s="297"/>
      <c r="K27" s="61" t="s">
        <v>78</v>
      </c>
      <c r="L27" s="62" t="str">
        <f>'自治体用計画表'!L23</f>
        <v>1111</v>
      </c>
      <c r="M27" s="63" t="str">
        <f>'自治体用計画表'!M23</f>
        <v>○</v>
      </c>
      <c r="N27" s="290" t="str">
        <f>'自治体用計画表'!N23</f>
        <v>相模　花子</v>
      </c>
      <c r="O27" s="291"/>
      <c r="P27" s="64" t="str">
        <f>'自治体用計画表'!P23</f>
        <v>包括メイト</v>
      </c>
    </row>
    <row r="28" spans="2:16" ht="19.5" customHeight="1">
      <c r="B28" s="310"/>
      <c r="C28" s="324"/>
      <c r="D28" s="327" t="str">
        <f>'自治体用計画表'!D24</f>
        <v>神奈川</v>
      </c>
      <c r="E28" s="328"/>
      <c r="F28" s="328"/>
      <c r="G28" s="293"/>
      <c r="H28" s="65" t="s">
        <v>78</v>
      </c>
      <c r="I28" s="296">
        <f>'自治体用計画表'!I24</f>
        <v>30</v>
      </c>
      <c r="J28" s="297"/>
      <c r="K28" s="65" t="s">
        <v>78</v>
      </c>
      <c r="L28" s="62" t="str">
        <f>'自治体用計画表'!L24</f>
        <v>1112</v>
      </c>
      <c r="M28" s="66">
        <f>'自治体用計画表'!M24</f>
        <v>0</v>
      </c>
      <c r="N28" s="292" t="str">
        <f>'自治体用計画表'!N24</f>
        <v>相模　太郎</v>
      </c>
      <c r="O28" s="293"/>
      <c r="P28" s="67" t="str">
        <f>'自治体用計画表'!P24</f>
        <v>市民メイト</v>
      </c>
    </row>
    <row r="29" spans="2:16" ht="19.5" customHeight="1">
      <c r="B29" s="310"/>
      <c r="C29" s="324"/>
      <c r="D29" s="327">
        <f>'自治体用計画表'!D25</f>
        <v>0</v>
      </c>
      <c r="E29" s="328"/>
      <c r="F29" s="328"/>
      <c r="G29" s="293"/>
      <c r="H29" s="65" t="s">
        <v>78</v>
      </c>
      <c r="I29" s="296">
        <f>'自治体用計画表'!I25</f>
        <v>0</v>
      </c>
      <c r="J29" s="297"/>
      <c r="K29" s="65" t="s">
        <v>78</v>
      </c>
      <c r="L29" s="62">
        <f>'自治体用計画表'!L25</f>
        <v>0</v>
      </c>
      <c r="M29" s="68">
        <f>'自治体用計画表'!M25</f>
        <v>0</v>
      </c>
      <c r="N29" s="294">
        <f>'自治体用計画表'!N25</f>
        <v>0</v>
      </c>
      <c r="O29" s="295"/>
      <c r="P29" s="69">
        <f>'自治体用計画表'!P25</f>
        <v>0</v>
      </c>
    </row>
    <row r="30" spans="2:16" ht="19.5" customHeight="1">
      <c r="B30" s="310"/>
      <c r="C30" s="324"/>
      <c r="D30" s="349">
        <f>'自治体用計画表'!D26</f>
        <v>0</v>
      </c>
      <c r="E30" s="350"/>
      <c r="F30" s="350"/>
      <c r="G30" s="351"/>
      <c r="H30" s="70" t="s">
        <v>78</v>
      </c>
      <c r="I30" s="296">
        <f>'自治体用計画表'!I26</f>
        <v>0</v>
      </c>
      <c r="J30" s="297"/>
      <c r="K30" s="70" t="s">
        <v>78</v>
      </c>
      <c r="L30" s="62">
        <f>'自治体用計画表'!L26</f>
        <v>0</v>
      </c>
      <c r="M30" s="71">
        <f>'自治体用計画表'!M26</f>
        <v>0</v>
      </c>
      <c r="N30" s="296">
        <f>'自治体用計画表'!N26</f>
        <v>0</v>
      </c>
      <c r="O30" s="297"/>
      <c r="P30" s="72">
        <f>'自治体用計画表'!P26</f>
        <v>0</v>
      </c>
    </row>
    <row r="31" spans="3:16" ht="14.25" customHeight="1">
      <c r="C31" s="324" t="s">
        <v>46</v>
      </c>
      <c r="D31" s="258" t="s">
        <v>79</v>
      </c>
      <c r="E31" s="258"/>
      <c r="F31" s="258"/>
      <c r="G31" s="258"/>
      <c r="H31" s="258"/>
      <c r="I31" s="258"/>
      <c r="J31" s="258"/>
      <c r="K31" s="258"/>
      <c r="L31" s="207"/>
      <c r="M31" s="206" t="s">
        <v>80</v>
      </c>
      <c r="N31" s="258"/>
      <c r="O31" s="258"/>
      <c r="P31" s="262"/>
    </row>
    <row r="32" spans="3:16" ht="19.5" customHeight="1">
      <c r="C32" s="324"/>
      <c r="D32" s="322" t="str">
        <f>'自治体用計画表'!D28</f>
        <v>○認知症サポーターキャラバンとは</v>
      </c>
      <c r="E32" s="322"/>
      <c r="F32" s="322"/>
      <c r="G32" s="322"/>
      <c r="H32" s="322"/>
      <c r="I32" s="322"/>
      <c r="J32" s="322"/>
      <c r="K32" s="322"/>
      <c r="L32" s="323"/>
      <c r="M32" s="112">
        <f>'自治体用計画表'!M28</f>
        <v>0.4166666666666667</v>
      </c>
      <c r="N32" s="76" t="s">
        <v>131</v>
      </c>
      <c r="O32" s="79">
        <f>'自治体用計画表'!O28</f>
        <v>0.4201388888888889</v>
      </c>
      <c r="P32" s="73" t="str">
        <f>'自治体用計画表'!P28</f>
        <v>（　　5　　分）</v>
      </c>
    </row>
    <row r="33" spans="2:16" ht="19.5" customHeight="1">
      <c r="B33" s="7"/>
      <c r="C33" s="324"/>
      <c r="D33" s="333" t="str">
        <f>'自治体用計画表'!D29</f>
        <v>○認知症の症状、診断、治療</v>
      </c>
      <c r="E33" s="333"/>
      <c r="F33" s="333"/>
      <c r="G33" s="333"/>
      <c r="H33" s="333"/>
      <c r="I33" s="333"/>
      <c r="J33" s="333"/>
      <c r="K33" s="333"/>
      <c r="L33" s="334"/>
      <c r="M33" s="113">
        <f>'自治体用計画表'!M29</f>
        <v>0.4201388888888889</v>
      </c>
      <c r="N33" s="77" t="s">
        <v>131</v>
      </c>
      <c r="O33" s="79">
        <f>'自治体用計画表'!O29</f>
        <v>0.44097222222222227</v>
      </c>
      <c r="P33" s="73" t="str">
        <f>'自治体用計画表'!P29</f>
        <v>（　　30　分）</v>
      </c>
    </row>
    <row r="34" spans="2:16" ht="19.5" customHeight="1">
      <c r="B34" s="7"/>
      <c r="C34" s="324"/>
      <c r="D34" s="329" t="str">
        <f>'自治体用計画表'!D30</f>
        <v>○認知症の人への接し方（寸劇・グループワーク）</v>
      </c>
      <c r="E34" s="329"/>
      <c r="F34" s="329"/>
      <c r="G34" s="329"/>
      <c r="H34" s="329"/>
      <c r="I34" s="329"/>
      <c r="J34" s="329"/>
      <c r="K34" s="329"/>
      <c r="L34" s="330"/>
      <c r="M34" s="115">
        <f>'自治体用計画表'!M30</f>
        <v>0.44097222222222227</v>
      </c>
      <c r="N34" s="65" t="s">
        <v>131</v>
      </c>
      <c r="O34" s="79">
        <f>'自治体用計画表'!O30</f>
        <v>0.4548611111111111</v>
      </c>
      <c r="P34" s="73" t="str">
        <f>'自治体用計画表'!P30</f>
        <v>（　　20　分）</v>
      </c>
    </row>
    <row r="35" spans="2:16" ht="19.5" customHeight="1">
      <c r="B35" s="7"/>
      <c r="C35" s="324"/>
      <c r="D35" s="331" t="str">
        <f>'自治体用計画表'!D31</f>
        <v>○認知症サポーターとは、認知症サポーターにできること</v>
      </c>
      <c r="E35" s="331"/>
      <c r="F35" s="331"/>
      <c r="G35" s="331"/>
      <c r="H35" s="331"/>
      <c r="I35" s="331"/>
      <c r="J35" s="331"/>
      <c r="K35" s="331"/>
      <c r="L35" s="332"/>
      <c r="M35" s="115">
        <f>'自治体用計画表'!M31</f>
        <v>0.4548611111111111</v>
      </c>
      <c r="N35" s="65" t="s">
        <v>131</v>
      </c>
      <c r="O35" s="79">
        <f>'自治体用計画表'!O31</f>
        <v>0.4583333333333333</v>
      </c>
      <c r="P35" s="73" t="str">
        <f>'自治体用計画表'!P31</f>
        <v>（　　5　　分）</v>
      </c>
    </row>
    <row r="36" spans="2:16" ht="19.5" customHeight="1">
      <c r="B36" s="7"/>
      <c r="C36" s="324"/>
      <c r="D36" s="345" t="str">
        <f>'自治体用計画表'!D32</f>
        <v>○</v>
      </c>
      <c r="E36" s="345"/>
      <c r="F36" s="345"/>
      <c r="G36" s="345"/>
      <c r="H36" s="345"/>
      <c r="I36" s="345"/>
      <c r="J36" s="345"/>
      <c r="K36" s="345"/>
      <c r="L36" s="346"/>
      <c r="M36" s="114" t="str">
        <f>'自治体用計画表'!M32</f>
        <v>：</v>
      </c>
      <c r="N36" s="70" t="s">
        <v>131</v>
      </c>
      <c r="O36" s="79" t="str">
        <f>'自治体用計画表'!O32</f>
        <v>：</v>
      </c>
      <c r="P36" s="73" t="str">
        <f>'自治体用計画表'!P32</f>
        <v>（　　　　　分）</v>
      </c>
    </row>
    <row r="37" spans="2:16" ht="30" customHeight="1">
      <c r="B37" s="7"/>
      <c r="C37" s="52" t="s">
        <v>125</v>
      </c>
      <c r="D37" s="116">
        <f>'自治体用計画表'!D33</f>
        <v>0</v>
      </c>
      <c r="E37" s="335" t="s">
        <v>133</v>
      </c>
      <c r="F37" s="336"/>
      <c r="G37" s="336"/>
      <c r="H37" s="336"/>
      <c r="I37" s="336"/>
      <c r="J37" s="336"/>
      <c r="K37" s="117" t="str">
        <f>'自治体用計画表'!K33</f>
        <v>○</v>
      </c>
      <c r="L37" s="335" t="s">
        <v>134</v>
      </c>
      <c r="M37" s="337"/>
      <c r="N37" s="118" t="str">
        <f>'自治体用計画表'!N33</f>
        <v>○</v>
      </c>
      <c r="O37" s="335" t="s">
        <v>135</v>
      </c>
      <c r="P37" s="338"/>
    </row>
    <row r="38" spans="2:16" ht="87.75" customHeight="1" thickBot="1">
      <c r="B38" s="7"/>
      <c r="C38" s="39" t="s">
        <v>81</v>
      </c>
      <c r="D38" s="347" t="s">
        <v>162</v>
      </c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8"/>
    </row>
    <row r="39" spans="3:16" ht="8.25" customHeight="1">
      <c r="C39" s="7"/>
      <c r="N39" s="7"/>
      <c r="O39" s="7"/>
      <c r="P39" s="7"/>
    </row>
    <row r="40" ht="18.75" customHeight="1">
      <c r="C40" s="10" t="s">
        <v>56</v>
      </c>
    </row>
    <row r="41" spans="3:16" s="14" customFormat="1" ht="14.25" customHeight="1">
      <c r="C41" s="11" t="s">
        <v>82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</row>
    <row r="42" spans="3:16" s="14" customFormat="1" ht="14.25" customHeight="1">
      <c r="C42" s="15" t="s">
        <v>83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  <row r="43" spans="3:16" s="14" customFormat="1" ht="14.25" customHeight="1">
      <c r="C43" s="18" t="s">
        <v>84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0"/>
    </row>
    <row r="44" ht="7.5" customHeight="1"/>
    <row r="45" spans="3:16" ht="14.25">
      <c r="C45" s="255" t="s">
        <v>54</v>
      </c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</row>
    <row r="46" spans="3:16" ht="13.5">
      <c r="C46" s="254" t="s">
        <v>55</v>
      </c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</row>
  </sheetData>
  <sheetProtection/>
  <mergeCells count="80">
    <mergeCell ref="C17:C20"/>
    <mergeCell ref="M17:N20"/>
    <mergeCell ref="C46:P46"/>
    <mergeCell ref="D36:L36"/>
    <mergeCell ref="C31:C36"/>
    <mergeCell ref="D31:L31"/>
    <mergeCell ref="D38:P38"/>
    <mergeCell ref="M31:P31"/>
    <mergeCell ref="D29:G29"/>
    <mergeCell ref="D30:G30"/>
    <mergeCell ref="C45:P45"/>
    <mergeCell ref="D34:L34"/>
    <mergeCell ref="D35:L35"/>
    <mergeCell ref="D33:L33"/>
    <mergeCell ref="I30:J30"/>
    <mergeCell ref="E37:J37"/>
    <mergeCell ref="L37:M37"/>
    <mergeCell ref="O37:P37"/>
    <mergeCell ref="D32:L32"/>
    <mergeCell ref="C25:C30"/>
    <mergeCell ref="D25:L25"/>
    <mergeCell ref="D27:G27"/>
    <mergeCell ref="I27:J27"/>
    <mergeCell ref="D26:G26"/>
    <mergeCell ref="D28:G28"/>
    <mergeCell ref="I28:J28"/>
    <mergeCell ref="I29:J29"/>
    <mergeCell ref="I26:J26"/>
    <mergeCell ref="D23:F23"/>
    <mergeCell ref="G23:I23"/>
    <mergeCell ref="J23:K23"/>
    <mergeCell ref="D24:F24"/>
    <mergeCell ref="G24:I24"/>
    <mergeCell ref="C12:G12"/>
    <mergeCell ref="L13:P13"/>
    <mergeCell ref="B15:B30"/>
    <mergeCell ref="D21:F21"/>
    <mergeCell ref="D15:K15"/>
    <mergeCell ref="G21:I21"/>
    <mergeCell ref="J24:K24"/>
    <mergeCell ref="D16:K16"/>
    <mergeCell ref="M16:P16"/>
    <mergeCell ref="N25:O25"/>
    <mergeCell ref="D8:K8"/>
    <mergeCell ref="L8:P8"/>
    <mergeCell ref="C10:P10"/>
    <mergeCell ref="D22:F22"/>
    <mergeCell ref="G22:I22"/>
    <mergeCell ref="J22:K22"/>
    <mergeCell ref="C13:G13"/>
    <mergeCell ref="H13:K13"/>
    <mergeCell ref="D14:K14"/>
    <mergeCell ref="C11:P11"/>
    <mergeCell ref="C2:P2"/>
    <mergeCell ref="D4:I4"/>
    <mergeCell ref="J4:K4"/>
    <mergeCell ref="L4:M4"/>
    <mergeCell ref="N4:O4"/>
    <mergeCell ref="H12:K12"/>
    <mergeCell ref="L12:P12"/>
    <mergeCell ref="D9:K9"/>
    <mergeCell ref="L9:P9"/>
    <mergeCell ref="C7:C9"/>
    <mergeCell ref="M14:P14"/>
    <mergeCell ref="M15:P15"/>
    <mergeCell ref="O17:P20"/>
    <mergeCell ref="J5:K5"/>
    <mergeCell ref="L5:M5"/>
    <mergeCell ref="N5:O5"/>
    <mergeCell ref="D6:K6"/>
    <mergeCell ref="L6:P6"/>
    <mergeCell ref="D7:K7"/>
    <mergeCell ref="L7:P7"/>
    <mergeCell ref="K18:L18"/>
    <mergeCell ref="N26:O26"/>
    <mergeCell ref="N27:O27"/>
    <mergeCell ref="N28:O28"/>
    <mergeCell ref="N29:O29"/>
    <mergeCell ref="N30:O30"/>
    <mergeCell ref="J21:K21"/>
  </mergeCells>
  <printOptions/>
  <pageMargins left="0.6299212598425197" right="0.6299212598425197" top="0.7480314960629921" bottom="0.7480314960629921" header="0.31496062992125984" footer="0.31496062992125984"/>
  <pageSetup fitToHeight="1" fitToWidth="1" horizontalDpi="600" verticalDpi="600" orientation="portrait" paperSize="9" scale="83" r:id="rId4"/>
  <colBreaks count="1" manualBreakCount="1">
    <brk id="16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Administrator</cp:lastModifiedBy>
  <cp:lastPrinted>2022-07-22T02:49:01Z</cp:lastPrinted>
  <dcterms:created xsi:type="dcterms:W3CDTF">2007-03-14T05:49:28Z</dcterms:created>
  <dcterms:modified xsi:type="dcterms:W3CDTF">2023-08-09T04:37:41Z</dcterms:modified>
  <cp:category/>
  <cp:version/>
  <cp:contentType/>
  <cp:contentStatus/>
</cp:coreProperties>
</file>