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H12.2" sheetId="1" r:id="rId1"/>
  </sheets>
  <definedNames>
    <definedName name="_xlnm.Print_Area" localSheetId="0">'H12.2'!$A$1:$M$513</definedName>
  </definedNames>
  <calcPr fullCalcOnLoad="1"/>
</workbook>
</file>

<file path=xl/sharedStrings.xml><?xml version="1.0" encoding="utf-8"?>
<sst xmlns="http://schemas.openxmlformats.org/spreadsheetml/2006/main" count="753" uniqueCount="250">
  <si>
    <t>情報システム課統計室</t>
  </si>
  <si>
    <t>出張所別</t>
  </si>
  <si>
    <t>世帯数</t>
  </si>
  <si>
    <t>人　　　口</t>
  </si>
  <si>
    <t>前　　　月</t>
  </si>
  <si>
    <t>人口密度</t>
  </si>
  <si>
    <t>人口分布</t>
  </si>
  <si>
    <t>総　数</t>
  </si>
  <si>
    <t>男</t>
  </si>
  <si>
    <t>女</t>
  </si>
  <si>
    <t>差引増減</t>
  </si>
  <si>
    <t>(人／ｋ㎡）</t>
  </si>
  <si>
    <t>（％）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</si>
  <si>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</si>
  <si>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</si>
  <si>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</si>
  <si>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</si>
  <si>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</si>
  <si>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</si>
  <si>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</si>
  <si>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</si>
  <si>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</si>
  <si>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</si>
  <si>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</si>
  <si>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</si>
  <si>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</si>
  <si>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</si>
  <si>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　　　　　　外国人登録の増減を加減して、推計したものである。</t>
  </si>
  <si>
    <t>順位</t>
  </si>
  <si>
    <t>都市名</t>
  </si>
  <si>
    <t>人　　口</t>
  </si>
  <si>
    <t>備　　考</t>
  </si>
  <si>
    <t>特別区</t>
  </si>
  <si>
    <t>推計人口</t>
  </si>
  <si>
    <t>岡山</t>
  </si>
  <si>
    <t>横浜</t>
  </si>
  <si>
    <t>〃</t>
  </si>
  <si>
    <t>相模原</t>
  </si>
  <si>
    <t>大阪</t>
  </si>
  <si>
    <t>浜松</t>
  </si>
  <si>
    <t>名古屋</t>
  </si>
  <si>
    <t>船橋</t>
  </si>
  <si>
    <t>札幌</t>
  </si>
  <si>
    <t>鹿児島</t>
  </si>
  <si>
    <t>京都</t>
  </si>
  <si>
    <t>八王子</t>
  </si>
  <si>
    <t>神戸</t>
  </si>
  <si>
    <t>東大阪</t>
  </si>
  <si>
    <t>福岡</t>
  </si>
  <si>
    <t>新潟</t>
  </si>
  <si>
    <t>川崎</t>
  </si>
  <si>
    <t>浦和</t>
  </si>
  <si>
    <t>広島</t>
  </si>
  <si>
    <t>姫路</t>
  </si>
  <si>
    <t>北九州</t>
  </si>
  <si>
    <t>尼崎</t>
  </si>
  <si>
    <t>仙台</t>
  </si>
  <si>
    <t>静岡</t>
  </si>
  <si>
    <t>千葉</t>
  </si>
  <si>
    <t>松山</t>
  </si>
  <si>
    <t>堺</t>
  </si>
  <si>
    <t>松戸</t>
  </si>
  <si>
    <t>熊本</t>
  </si>
  <si>
    <t>川口</t>
  </si>
  <si>
    <t>増加人口</t>
  </si>
  <si>
    <t>自　然　増　減</t>
  </si>
  <si>
    <t>社　会　増　減</t>
  </si>
  <si>
    <t>対　前　月</t>
  </si>
  <si>
    <t>出　生</t>
  </si>
  <si>
    <t>死　亡</t>
  </si>
  <si>
    <t>転　入</t>
  </si>
  <si>
    <t>転　出</t>
  </si>
  <si>
    <t>増加率(％)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</si>
  <si>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</si>
  <si>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</si>
  <si>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</si>
  <si>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</si>
  <si>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</si>
  <si>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</si>
  <si>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</si>
  <si>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</si>
  <si>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対前年同月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</si>
  <si>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</si>
  <si>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</si>
  <si>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</si>
  <si>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</si>
  <si>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</si>
  <si>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</si>
  <si>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</si>
  <si>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</si>
  <si>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</si>
  <si>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</si>
  <si>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</si>
  <si>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</si>
  <si>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</si>
  <si>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</si>
  <si>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</si>
  <si>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</si>
  <si>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</si>
  <si>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</si>
  <si>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</si>
  <si>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</si>
  <si>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</si>
  <si>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</si>
  <si>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</si>
  <si>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</si>
  <si>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※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</si>
  <si>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</si>
  <si>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</si>
  <si>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</si>
  <si>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</si>
  <si>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</si>
  <si>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</si>
  <si>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</si>
  <si>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</si>
  <si>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</si>
  <si>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</si>
  <si>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</si>
  <si>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</si>
  <si>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</si>
  <si>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</si>
  <si>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</si>
  <si>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</si>
  <si>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</si>
  <si>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</si>
  <si>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</si>
  <si>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</si>
  <si>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</si>
  <si>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</si>
  <si>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</si>
  <si>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</si>
  <si>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</si>
  <si>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</si>
  <si>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</si>
  <si>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</si>
  <si>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</si>
  <si>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鵜野森</t>
  </si>
  <si>
    <t>鵜野森丁目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</si>
  <si>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</si>
  <si>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</si>
  <si>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</si>
  <si>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</si>
  <si>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</si>
  <si>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</si>
  <si>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</si>
  <si>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</si>
  <si>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</si>
  <si>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</si>
  <si>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</si>
  <si>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上矢部丁目</t>
  </si>
  <si>
    <t>若松</t>
  </si>
  <si>
    <t>共和</t>
  </si>
  <si>
    <t xml:space="preserve"> 大野南出張所</t>
  </si>
  <si>
    <t>旭町</t>
  </si>
  <si>
    <t>上鶴間</t>
  </si>
  <si>
    <t>東淵野辺</t>
  </si>
  <si>
    <t>上鶴間丁目</t>
  </si>
  <si>
    <t>栄町</t>
  </si>
  <si>
    <t>（次ページへ続く）</t>
  </si>
  <si>
    <t>（大野南出張所のつづき）</t>
  </si>
  <si>
    <t>相模大野</t>
  </si>
  <si>
    <t xml:space="preserve"> 相模台出張所</t>
  </si>
  <si>
    <t>麻溝台</t>
  </si>
  <si>
    <t>麻溝台丁目</t>
  </si>
  <si>
    <t>　　９</t>
  </si>
  <si>
    <t>文京</t>
  </si>
  <si>
    <t>新磯野</t>
  </si>
  <si>
    <t>御園</t>
  </si>
  <si>
    <t>新磯野丁目</t>
  </si>
  <si>
    <t>北里</t>
  </si>
  <si>
    <t>豊町</t>
  </si>
  <si>
    <t>大沢出張所</t>
  </si>
  <si>
    <t>大島</t>
  </si>
  <si>
    <t>上九沢</t>
  </si>
  <si>
    <t>相模台団地</t>
  </si>
  <si>
    <t>桜台</t>
  </si>
  <si>
    <t>田名</t>
  </si>
  <si>
    <t>双葉</t>
  </si>
  <si>
    <t>田名出張所</t>
  </si>
  <si>
    <t>上溝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</si>
  <si>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</si>
  <si>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</si>
  <si>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</si>
  <si>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</si>
  <si>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</si>
  <si>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</si>
  <si>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</si>
  <si>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相武台団地</t>
  </si>
  <si>
    <t>下溝</t>
  </si>
  <si>
    <t>当麻</t>
  </si>
  <si>
    <t>新磯出張所</t>
  </si>
  <si>
    <t>磯部</t>
  </si>
  <si>
    <t>新戸</t>
  </si>
  <si>
    <t>※印のある町丁字を合計して記載したものである。</t>
  </si>
  <si>
    <t>東林出張所</t>
  </si>
  <si>
    <t>相南</t>
  </si>
  <si>
    <t>東林間</t>
  </si>
  <si>
    <t>　　６丁目</t>
  </si>
  <si>
    <t>松が枝町</t>
  </si>
  <si>
    <t>　　７丁目</t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</si>
  <si>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</si>
  <si>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</si>
  <si>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</si>
  <si>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</si>
  <si>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</si>
  <si>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</si>
  <si>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</si>
  <si>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</si>
  <si>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</si>
  <si>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</si>
  <si>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１ｋ㎡あたり</t>
  </si>
  <si>
    <t xml:space="preserve"> １世帯2.6人</t>
  </si>
  <si>
    <t>転入</t>
  </si>
  <si>
    <t>転出</t>
  </si>
  <si>
    <t xml:space="preserve">    婚姻</t>
  </si>
  <si>
    <t>離婚</t>
  </si>
  <si>
    <t>１　出張所別人口と世帯</t>
  </si>
  <si>
    <t>　　（注）　１　人口密度は、平成11年12月１日付の市面積を基に、算出したものである。</t>
  </si>
  <si>
    <t>　　　　　　２　世帯数と人口は、国勢調査(平成７年確定値)を基礎とし、以後、毎月住民基本台帳及び</t>
  </si>
  <si>
    <t>２　全国主要都市人口</t>
  </si>
  <si>
    <t>３　出張所別人口移動状況</t>
  </si>
  <si>
    <t>　（注）　総数の（ ）内は、市内移動を含まない数値である。</t>
  </si>
  <si>
    <t>４　出張所別・町丁字別人口と世帯</t>
  </si>
  <si>
    <t>（注）　推計人口 　=平成７年国勢調査人口＋自然的 ・社会的増減人口</t>
  </si>
  <si>
    <r>
      <t>月報</t>
    </r>
    <r>
      <rPr>
        <sz val="48"/>
        <rFont val="ＭＳ ゴシック"/>
        <family val="3"/>
      </rPr>
      <t>　統計さがみはら</t>
    </r>
  </si>
  <si>
    <t>人減</t>
  </si>
  <si>
    <t>人増</t>
  </si>
  <si>
    <t>6,615人</t>
  </si>
  <si>
    <t>1日 10.6人</t>
  </si>
  <si>
    <t>人口</t>
  </si>
  <si>
    <t>全市計</t>
  </si>
  <si>
    <t>平成１２年２月号</t>
  </si>
  <si>
    <t>平成１２年２月１日現在</t>
  </si>
  <si>
    <t>世帯減</t>
  </si>
  <si>
    <t xml:space="preserve">    543人</t>
  </si>
  <si>
    <t xml:space="preserve">   1日17.5人</t>
  </si>
  <si>
    <t>328人</t>
  </si>
  <si>
    <t>1日59.9人</t>
  </si>
  <si>
    <t>1,858人</t>
  </si>
  <si>
    <t>2,130人</t>
  </si>
  <si>
    <t>1日68.7人</t>
  </si>
  <si>
    <t xml:space="preserve">   340組</t>
  </si>
  <si>
    <t xml:space="preserve">   1日11.0組</t>
  </si>
  <si>
    <t>86組</t>
  </si>
  <si>
    <t>1日2.8組</t>
  </si>
  <si>
    <t xml:space="preserve">             平成12年２月１日現在</t>
  </si>
  <si>
    <t xml:space="preserve">  平成11年12月１日現在</t>
  </si>
  <si>
    <t>　　平成11年２月１日～平成12年１月31日</t>
  </si>
  <si>
    <t>平成12年２月１日現在</t>
  </si>
  <si>
    <t>　　　平成12年１月中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</si>
</sst>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\(#,##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8"/>
      <name val="ＭＳ ゴシック"/>
      <family val="3"/>
    </font>
    <font>
      <sz val="2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58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 shrinkToFit="1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177" fontId="0" fillId="0" borderId="28" xfId="0" applyNumberForma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12" fillId="0" borderId="0" xfId="0" applyFon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distributed"/>
    </xf>
    <xf numFmtId="176" fontId="0" fillId="0" borderId="25" xfId="0" applyNumberFormat="1" applyFont="1" applyBorder="1" applyAlignment="1">
      <alignment/>
    </xf>
    <xf numFmtId="179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distributed"/>
    </xf>
    <xf numFmtId="176" fontId="0" fillId="0" borderId="30" xfId="0" applyNumberFormat="1" applyFont="1" applyBorder="1" applyAlignment="1">
      <alignment/>
    </xf>
    <xf numFmtId="179" fontId="0" fillId="0" borderId="31" xfId="0" applyNumberFormat="1" applyFont="1" applyBorder="1" applyAlignment="1">
      <alignment horizontal="center"/>
    </xf>
    <xf numFmtId="0" fontId="0" fillId="0" borderId="17" xfId="0" applyFont="1" applyBorder="1" applyAlignment="1">
      <alignment horizontal="distributed"/>
    </xf>
    <xf numFmtId="176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17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distributed"/>
    </xf>
    <xf numFmtId="17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7" fontId="0" fillId="0" borderId="3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/>
    </xf>
    <xf numFmtId="180" fontId="0" fillId="0" borderId="6" xfId="0" applyNumberForma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181" fontId="0" fillId="0" borderId="13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0" fillId="0" borderId="14" xfId="0" applyBorder="1" applyAlignment="1">
      <alignment vertical="center"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177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77" fontId="0" fillId="0" borderId="11" xfId="0" applyNumberFormat="1" applyBorder="1" applyAlignment="1">
      <alignment/>
    </xf>
    <xf numFmtId="180" fontId="0" fillId="0" borderId="29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13" fillId="0" borderId="6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" fillId="0" borderId="14" xfId="0" applyFont="1" applyBorder="1" applyAlignment="1">
      <alignment horizontal="center"/>
    </xf>
    <xf numFmtId="177" fontId="0" fillId="0" borderId="8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77" fontId="0" fillId="0" borderId="37" xfId="0" applyNumberFormat="1" applyBorder="1" applyAlignment="1">
      <alignment/>
    </xf>
    <xf numFmtId="177" fontId="0" fillId="0" borderId="33" xfId="0" applyNumberFormat="1" applyBorder="1" applyAlignment="1">
      <alignment/>
    </xf>
    <xf numFmtId="180" fontId="0" fillId="0" borderId="38" xfId="0" applyNumberFormat="1" applyBorder="1" applyAlignment="1">
      <alignment/>
    </xf>
    <xf numFmtId="177" fontId="0" fillId="0" borderId="39" xfId="0" applyNumberFormat="1" applyBorder="1" applyAlignment="1">
      <alignment/>
    </xf>
    <xf numFmtId="180" fontId="0" fillId="0" borderId="22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12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7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horizontal="right" vertical="center"/>
    </xf>
    <xf numFmtId="49" fontId="17" fillId="0" borderId="46" xfId="0" applyNumberFormat="1" applyFont="1" applyBorder="1" applyAlignment="1">
      <alignment vertical="center"/>
    </xf>
    <xf numFmtId="176" fontId="17" fillId="0" borderId="47" xfId="0" applyNumberFormat="1" applyFont="1" applyBorder="1" applyAlignment="1">
      <alignment vertical="center"/>
    </xf>
    <xf numFmtId="176" fontId="17" fillId="0" borderId="48" xfId="0" applyNumberFormat="1" applyFont="1" applyBorder="1" applyAlignment="1">
      <alignment vertical="center"/>
    </xf>
    <xf numFmtId="176" fontId="17" fillId="0" borderId="49" xfId="0" applyNumberFormat="1" applyFont="1" applyBorder="1" applyAlignment="1">
      <alignment vertical="center"/>
    </xf>
    <xf numFmtId="176" fontId="17" fillId="0" borderId="50" xfId="0" applyNumberFormat="1" applyFont="1" applyBorder="1" applyAlignment="1">
      <alignment vertical="center"/>
    </xf>
    <xf numFmtId="0" fontId="17" fillId="0" borderId="51" xfId="0" applyFont="1" applyBorder="1" applyAlignment="1">
      <alignment horizontal="right" vertical="center"/>
    </xf>
    <xf numFmtId="49" fontId="18" fillId="0" borderId="52" xfId="0" applyNumberFormat="1" applyFont="1" applyBorder="1" applyAlignment="1">
      <alignment vertical="center"/>
    </xf>
    <xf numFmtId="176" fontId="18" fillId="0" borderId="33" xfId="0" applyNumberFormat="1" applyFont="1" applyBorder="1" applyAlignment="1">
      <alignment vertical="center"/>
    </xf>
    <xf numFmtId="176" fontId="18" fillId="0" borderId="53" xfId="0" applyNumberFormat="1" applyFont="1" applyBorder="1" applyAlignment="1">
      <alignment vertical="center"/>
    </xf>
    <xf numFmtId="176" fontId="18" fillId="0" borderId="54" xfId="0" applyNumberFormat="1" applyFont="1" applyBorder="1" applyAlignment="1">
      <alignment vertical="center"/>
    </xf>
    <xf numFmtId="176" fontId="18" fillId="0" borderId="55" xfId="0" applyNumberFormat="1" applyFont="1" applyBorder="1" applyAlignment="1">
      <alignment vertical="center"/>
    </xf>
    <xf numFmtId="0" fontId="17" fillId="0" borderId="56" xfId="0" applyFont="1" applyBorder="1" applyAlignment="1">
      <alignment horizontal="right" vertical="center"/>
    </xf>
    <xf numFmtId="49" fontId="17" fillId="0" borderId="57" xfId="0" applyNumberFormat="1" applyFont="1" applyBorder="1" applyAlignment="1">
      <alignment vertical="center"/>
    </xf>
    <xf numFmtId="176" fontId="17" fillId="0" borderId="58" xfId="0" applyNumberFormat="1" applyFont="1" applyBorder="1" applyAlignment="1">
      <alignment vertical="center"/>
    </xf>
    <xf numFmtId="176" fontId="17" fillId="0" borderId="59" xfId="0" applyNumberFormat="1" applyFont="1" applyBorder="1" applyAlignment="1">
      <alignment vertical="center"/>
    </xf>
    <xf numFmtId="176" fontId="17" fillId="0" borderId="60" xfId="0" applyNumberFormat="1" applyFont="1" applyBorder="1" applyAlignment="1">
      <alignment vertical="center"/>
    </xf>
    <xf numFmtId="176" fontId="17" fillId="0" borderId="61" xfId="0" applyNumberFormat="1" applyFont="1" applyBorder="1" applyAlignment="1">
      <alignment vertical="center"/>
    </xf>
    <xf numFmtId="176" fontId="17" fillId="0" borderId="62" xfId="0" applyNumberFormat="1" applyFont="1" applyBorder="1" applyAlignment="1">
      <alignment vertical="center"/>
    </xf>
    <xf numFmtId="176" fontId="17" fillId="0" borderId="63" xfId="0" applyNumberFormat="1" applyFont="1" applyBorder="1" applyAlignment="1">
      <alignment vertical="center"/>
    </xf>
    <xf numFmtId="0" fontId="17" fillId="0" borderId="64" xfId="0" applyFont="1" applyBorder="1" applyAlignment="1">
      <alignment horizontal="right" vertical="center"/>
    </xf>
    <xf numFmtId="49" fontId="17" fillId="0" borderId="20" xfId="0" applyNumberFormat="1" applyFont="1" applyBorder="1" applyAlignment="1">
      <alignment vertical="center"/>
    </xf>
    <xf numFmtId="176" fontId="17" fillId="0" borderId="21" xfId="0" applyNumberFormat="1" applyFont="1" applyBorder="1" applyAlignment="1">
      <alignment vertical="center"/>
    </xf>
    <xf numFmtId="176" fontId="17" fillId="0" borderId="65" xfId="0" applyNumberFormat="1" applyFont="1" applyBorder="1" applyAlignment="1">
      <alignment vertical="center"/>
    </xf>
    <xf numFmtId="176" fontId="17" fillId="0" borderId="66" xfId="0" applyNumberFormat="1" applyFont="1" applyBorder="1" applyAlignment="1">
      <alignment vertical="center"/>
    </xf>
    <xf numFmtId="176" fontId="17" fillId="0" borderId="67" xfId="0" applyNumberFormat="1" applyFont="1" applyBorder="1" applyAlignment="1">
      <alignment vertical="center"/>
    </xf>
    <xf numFmtId="0" fontId="17" fillId="0" borderId="68" xfId="0" applyFont="1" applyBorder="1" applyAlignment="1">
      <alignment horizontal="right" vertical="center"/>
    </xf>
    <xf numFmtId="49" fontId="17" fillId="0" borderId="69" xfId="0" applyNumberFormat="1" applyFont="1" applyBorder="1" applyAlignment="1">
      <alignment vertical="center"/>
    </xf>
    <xf numFmtId="176" fontId="17" fillId="0" borderId="70" xfId="0" applyNumberFormat="1" applyFont="1" applyBorder="1" applyAlignment="1">
      <alignment vertical="center"/>
    </xf>
    <xf numFmtId="176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horizontal="right" vertical="center"/>
    </xf>
    <xf numFmtId="49" fontId="17" fillId="0" borderId="24" xfId="0" applyNumberFormat="1" applyFont="1" applyBorder="1" applyAlignment="1">
      <alignment vertical="center"/>
    </xf>
    <xf numFmtId="176" fontId="17" fillId="0" borderId="25" xfId="0" applyNumberFormat="1" applyFont="1" applyBorder="1" applyAlignment="1">
      <alignment vertical="center"/>
    </xf>
    <xf numFmtId="176" fontId="17" fillId="0" borderId="73" xfId="0" applyNumberFormat="1" applyFont="1" applyBorder="1" applyAlignment="1">
      <alignment vertical="center"/>
    </xf>
    <xf numFmtId="176" fontId="17" fillId="0" borderId="74" xfId="0" applyNumberFormat="1" applyFont="1" applyBorder="1" applyAlignment="1">
      <alignment vertical="center"/>
    </xf>
    <xf numFmtId="176" fontId="17" fillId="0" borderId="75" xfId="0" applyNumberFormat="1" applyFont="1" applyBorder="1" applyAlignment="1">
      <alignment vertical="center"/>
    </xf>
    <xf numFmtId="176" fontId="17" fillId="0" borderId="76" xfId="0" applyNumberFormat="1" applyFont="1" applyBorder="1" applyAlignment="1">
      <alignment vertical="center"/>
    </xf>
    <xf numFmtId="176" fontId="17" fillId="0" borderId="77" xfId="0" applyNumberFormat="1" applyFont="1" applyBorder="1" applyAlignment="1">
      <alignment vertical="center"/>
    </xf>
    <xf numFmtId="176" fontId="17" fillId="0" borderId="78" xfId="0" applyNumberFormat="1" applyFont="1" applyBorder="1" applyAlignment="1">
      <alignment vertical="center"/>
    </xf>
    <xf numFmtId="176" fontId="17" fillId="0" borderId="79" xfId="0" applyNumberFormat="1" applyFont="1" applyBorder="1" applyAlignment="1">
      <alignment vertical="center"/>
    </xf>
    <xf numFmtId="176" fontId="17" fillId="0" borderId="80" xfId="0" applyNumberFormat="1" applyFont="1" applyBorder="1" applyAlignment="1">
      <alignment vertical="center"/>
    </xf>
    <xf numFmtId="176" fontId="17" fillId="0" borderId="81" xfId="0" applyNumberFormat="1" applyFont="1" applyBorder="1" applyAlignment="1">
      <alignment vertical="center"/>
    </xf>
    <xf numFmtId="176" fontId="17" fillId="0" borderId="30" xfId="0" applyNumberFormat="1" applyFont="1" applyBorder="1" applyAlignment="1">
      <alignment vertical="center"/>
    </xf>
    <xf numFmtId="176" fontId="17" fillId="0" borderId="82" xfId="0" applyNumberFormat="1" applyFont="1" applyBorder="1" applyAlignment="1">
      <alignment vertical="center"/>
    </xf>
    <xf numFmtId="176" fontId="17" fillId="0" borderId="83" xfId="0" applyNumberFormat="1" applyFont="1" applyBorder="1" applyAlignment="1">
      <alignment vertical="center"/>
    </xf>
    <xf numFmtId="176" fontId="17" fillId="0" borderId="84" xfId="0" applyNumberFormat="1" applyFont="1" applyBorder="1" applyAlignment="1">
      <alignment vertical="center"/>
    </xf>
    <xf numFmtId="0" fontId="17" fillId="0" borderId="85" xfId="0" applyFont="1" applyBorder="1" applyAlignment="1">
      <alignment horizontal="right" vertical="center"/>
    </xf>
    <xf numFmtId="49" fontId="17" fillId="0" borderId="86" xfId="0" applyNumberFormat="1" applyFont="1" applyBorder="1" applyAlignment="1">
      <alignment vertical="center"/>
    </xf>
    <xf numFmtId="176" fontId="17" fillId="0" borderId="87" xfId="0" applyNumberFormat="1" applyFont="1" applyBorder="1" applyAlignment="1">
      <alignment vertical="center"/>
    </xf>
    <xf numFmtId="176" fontId="17" fillId="0" borderId="88" xfId="0" applyNumberFormat="1" applyFont="1" applyBorder="1" applyAlignment="1">
      <alignment vertical="center"/>
    </xf>
    <xf numFmtId="176" fontId="17" fillId="0" borderId="89" xfId="0" applyNumberFormat="1" applyFont="1" applyBorder="1" applyAlignment="1">
      <alignment vertical="center"/>
    </xf>
    <xf numFmtId="176" fontId="17" fillId="0" borderId="9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7" fillId="0" borderId="91" xfId="0" applyFont="1" applyBorder="1" applyAlignment="1">
      <alignment vertical="center"/>
    </xf>
    <xf numFmtId="176" fontId="17" fillId="0" borderId="92" xfId="0" applyNumberFormat="1" applyFont="1" applyBorder="1" applyAlignment="1">
      <alignment vertical="center"/>
    </xf>
    <xf numFmtId="176" fontId="18" fillId="0" borderId="34" xfId="0" applyNumberFormat="1" applyFont="1" applyBorder="1" applyAlignment="1">
      <alignment vertical="center"/>
    </xf>
    <xf numFmtId="176" fontId="17" fillId="0" borderId="93" xfId="0" applyNumberFormat="1" applyFont="1" applyBorder="1" applyAlignment="1">
      <alignment vertical="center"/>
    </xf>
    <xf numFmtId="176" fontId="17" fillId="0" borderId="94" xfId="0" applyNumberFormat="1" applyFont="1" applyBorder="1" applyAlignment="1">
      <alignment vertical="center"/>
    </xf>
    <xf numFmtId="176" fontId="17" fillId="0" borderId="95" xfId="0" applyNumberFormat="1" applyFont="1" applyBorder="1" applyAlignment="1">
      <alignment vertical="center"/>
    </xf>
    <xf numFmtId="176" fontId="17" fillId="0" borderId="96" xfId="0" applyNumberFormat="1" applyFont="1" applyBorder="1" applyAlignment="1">
      <alignment vertical="center"/>
    </xf>
    <xf numFmtId="176" fontId="17" fillId="0" borderId="97" xfId="0" applyNumberFormat="1" applyFont="1" applyBorder="1" applyAlignment="1">
      <alignment vertical="center"/>
    </xf>
    <xf numFmtId="176" fontId="17" fillId="0" borderId="98" xfId="0" applyNumberFormat="1" applyFont="1" applyBorder="1" applyAlignment="1">
      <alignment vertical="center"/>
    </xf>
    <xf numFmtId="176" fontId="17" fillId="0" borderId="99" xfId="0" applyNumberFormat="1" applyFont="1" applyBorder="1" applyAlignment="1">
      <alignment vertical="center"/>
    </xf>
    <xf numFmtId="176" fontId="17" fillId="0" borderId="10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7" fillId="0" borderId="101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176" fontId="18" fillId="0" borderId="4" xfId="0" applyNumberFormat="1" applyFont="1" applyBorder="1" applyAlignment="1">
      <alignment vertical="center"/>
    </xf>
    <xf numFmtId="176" fontId="17" fillId="0" borderId="102" xfId="0" applyNumberFormat="1" applyFont="1" applyBorder="1" applyAlignment="1">
      <alignment vertical="center"/>
    </xf>
    <xf numFmtId="176" fontId="17" fillId="0" borderId="103" xfId="0" applyNumberFormat="1" applyFont="1" applyBorder="1" applyAlignment="1">
      <alignment vertical="center"/>
    </xf>
    <xf numFmtId="0" fontId="17" fillId="0" borderId="104" xfId="0" applyFont="1" applyBorder="1" applyAlignment="1">
      <alignment horizontal="right" vertical="center"/>
    </xf>
    <xf numFmtId="49" fontId="17" fillId="0" borderId="105" xfId="0" applyNumberFormat="1" applyFont="1" applyBorder="1" applyAlignment="1">
      <alignment vertical="center"/>
    </xf>
    <xf numFmtId="0" fontId="17" fillId="0" borderId="106" xfId="0" applyFont="1" applyBorder="1" applyAlignment="1">
      <alignment horizontal="right" vertical="center"/>
    </xf>
    <xf numFmtId="49" fontId="17" fillId="0" borderId="36" xfId="0" applyNumberFormat="1" applyFont="1" applyBorder="1" applyAlignment="1">
      <alignment vertical="center"/>
    </xf>
    <xf numFmtId="176" fontId="17" fillId="0" borderId="11" xfId="0" applyNumberFormat="1" applyFont="1" applyBorder="1" applyAlignment="1">
      <alignment vertical="center"/>
    </xf>
    <xf numFmtId="176" fontId="17" fillId="0" borderId="9" xfId="0" applyNumberFormat="1" applyFont="1" applyBorder="1" applyAlignment="1">
      <alignment vertical="center"/>
    </xf>
    <xf numFmtId="176" fontId="17" fillId="0" borderId="107" xfId="0" applyNumberFormat="1" applyFont="1" applyBorder="1" applyAlignment="1">
      <alignment vertical="center"/>
    </xf>
    <xf numFmtId="176" fontId="17" fillId="0" borderId="108" xfId="0" applyNumberFormat="1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109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vertical="center"/>
    </xf>
    <xf numFmtId="176" fontId="17" fillId="0" borderId="110" xfId="0" applyNumberFormat="1" applyFont="1" applyBorder="1" applyAlignment="1">
      <alignment vertical="center"/>
    </xf>
    <xf numFmtId="176" fontId="17" fillId="0" borderId="111" xfId="0" applyNumberFormat="1" applyFont="1" applyBorder="1" applyAlignment="1">
      <alignment vertical="center"/>
    </xf>
    <xf numFmtId="176" fontId="17" fillId="0" borderId="112" xfId="0" applyNumberFormat="1" applyFont="1" applyBorder="1" applyAlignment="1">
      <alignment vertical="center"/>
    </xf>
    <xf numFmtId="0" fontId="18" fillId="0" borderId="51" xfId="0" applyFont="1" applyBorder="1" applyAlignment="1">
      <alignment horizontal="right" vertical="center"/>
    </xf>
    <xf numFmtId="0" fontId="17" fillId="0" borderId="51" xfId="0" applyFont="1" applyBorder="1" applyAlignment="1">
      <alignment vertical="center"/>
    </xf>
    <xf numFmtId="49" fontId="17" fillId="0" borderId="52" xfId="0" applyNumberFormat="1" applyFont="1" applyBorder="1" applyAlignment="1">
      <alignment vertical="center"/>
    </xf>
    <xf numFmtId="176" fontId="17" fillId="0" borderId="33" xfId="0" applyNumberFormat="1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176" fontId="17" fillId="0" borderId="54" xfId="0" applyNumberFormat="1" applyFont="1" applyBorder="1" applyAlignment="1">
      <alignment vertical="center"/>
    </xf>
    <xf numFmtId="176" fontId="17" fillId="0" borderId="55" xfId="0" applyNumberFormat="1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7" fillId="0" borderId="85" xfId="0" applyFont="1" applyBorder="1" applyAlignment="1">
      <alignment vertical="center"/>
    </xf>
    <xf numFmtId="38" fontId="0" fillId="0" borderId="0" xfId="17" applyFont="1" applyAlignment="1">
      <alignment horizontal="center"/>
    </xf>
    <xf numFmtId="177" fontId="0" fillId="0" borderId="113" xfId="0" applyNumberFormat="1" applyBorder="1" applyAlignment="1">
      <alignment vertical="center"/>
    </xf>
    <xf numFmtId="177" fontId="0" fillId="0" borderId="114" xfId="0" applyNumberFormat="1" applyBorder="1" applyAlignment="1">
      <alignment vertical="center"/>
    </xf>
    <xf numFmtId="177" fontId="0" fillId="0" borderId="115" xfId="0" applyNumberFormat="1" applyBorder="1" applyAlignment="1">
      <alignment/>
    </xf>
    <xf numFmtId="0" fontId="0" fillId="0" borderId="11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1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58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0" borderId="11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176" fontId="9" fillId="0" borderId="119" xfId="0" applyNumberFormat="1" applyFont="1" applyBorder="1" applyAlignment="1">
      <alignment horizontal="right" vertical="center"/>
    </xf>
    <xf numFmtId="176" fontId="0" fillId="0" borderId="120" xfId="0" applyNumberFormat="1" applyBorder="1" applyAlignment="1">
      <alignment horizontal="right"/>
    </xf>
    <xf numFmtId="176" fontId="0" fillId="0" borderId="12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34</xdr:row>
      <xdr:rowOff>161925</xdr:rowOff>
    </xdr:from>
    <xdr:to>
      <xdr:col>6</xdr:col>
      <xdr:colOff>400050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058025"/>
          <a:ext cx="38957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34</xdr:row>
      <xdr:rowOff>180975</xdr:rowOff>
    </xdr:from>
    <xdr:to>
      <xdr:col>12</xdr:col>
      <xdr:colOff>57150</xdr:colOff>
      <xdr:row>42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7077075"/>
          <a:ext cx="3886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47</xdr:row>
      <xdr:rowOff>123825</xdr:rowOff>
    </xdr:from>
    <xdr:to>
      <xdr:col>6</xdr:col>
      <xdr:colOff>419100</xdr:colOff>
      <xdr:row>55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9744075"/>
          <a:ext cx="3895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47</xdr:row>
      <xdr:rowOff>114300</xdr:rowOff>
    </xdr:from>
    <xdr:to>
      <xdr:col>12</xdr:col>
      <xdr:colOff>114300</xdr:colOff>
      <xdr:row>55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9734550"/>
          <a:ext cx="3952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511"/>
  <sheetViews>
    <sheetView tabSelected="1" view="pageBreakPreview" zoomScale="85" zoomScaleNormal="85" zoomScaleSheetLayoutView="85" workbookViewId="0" topLeftCell="A1">
      <selection activeCell="O1" sqref="O1"/>
    </sheetView>
  </sheetViews>
  <sheetFormatPr defaultColWidth="9.00390625" defaultRowHeight="13.5"/>
  <cols>
    <col min="1" max="1" width="3.125" style="0" customWidth="1"/>
    <col min="2" max="13" width="10.625" style="0" customWidth="1"/>
  </cols>
  <sheetData>
    <row r="7" ht="16.5" customHeight="1"/>
    <row r="8" ht="16.5" customHeight="1"/>
    <row r="9" spans="1:13" ht="16.5" customHeight="1">
      <c r="A9" s="241" t="s">
        <v>224</v>
      </c>
      <c r="B9" s="242"/>
      <c r="C9" s="242"/>
      <c r="D9" s="242"/>
      <c r="E9" s="242"/>
      <c r="F9" s="242"/>
      <c r="G9" s="242"/>
      <c r="H9" s="242"/>
      <c r="I9" s="242"/>
      <c r="J9" s="242"/>
      <c r="K9" s="229"/>
      <c r="L9" s="229"/>
      <c r="M9" s="229"/>
    </row>
    <row r="10" spans="1:13" ht="16.5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29"/>
      <c r="L10" s="229"/>
      <c r="M10" s="229"/>
    </row>
    <row r="11" spans="1:13" ht="16.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29"/>
      <c r="L11" s="229"/>
      <c r="M11" s="229"/>
    </row>
    <row r="12" spans="1:13" ht="16.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29"/>
      <c r="L12" s="229"/>
      <c r="M12" s="229"/>
    </row>
    <row r="13" ht="16.5" customHeight="1"/>
    <row r="14" ht="16.5" customHeight="1"/>
    <row r="15" spans="8:12" ht="16.5" customHeight="1">
      <c r="H15" s="1"/>
      <c r="I15" s="243" t="s">
        <v>231</v>
      </c>
      <c r="J15" s="230"/>
      <c r="K15" s="230"/>
      <c r="L15" s="230"/>
    </row>
    <row r="16" spans="4:12" ht="16.5" customHeight="1">
      <c r="D16" s="4"/>
      <c r="G16" s="1"/>
      <c r="H16" s="1"/>
      <c r="I16" s="230"/>
      <c r="J16" s="230"/>
      <c r="K16" s="230"/>
      <c r="L16" s="230"/>
    </row>
    <row r="17" spans="4:12" ht="16.5" customHeight="1">
      <c r="D17" s="4"/>
      <c r="G17" s="1"/>
      <c r="H17" s="1"/>
      <c r="I17" s="230"/>
      <c r="J17" s="230"/>
      <c r="K17" s="230"/>
      <c r="L17" s="230"/>
    </row>
    <row r="18" spans="3:12" ht="16.5" customHeight="1">
      <c r="C18" s="5"/>
      <c r="D18" s="4"/>
      <c r="G18" s="1"/>
      <c r="H18" s="1"/>
      <c r="I18" s="3"/>
      <c r="J18" s="3"/>
      <c r="K18" s="3"/>
      <c r="L18" s="3"/>
    </row>
    <row r="19" spans="3:12" ht="16.5" customHeight="1">
      <c r="C19" s="3"/>
      <c r="D19" s="4"/>
      <c r="G19" s="1"/>
      <c r="H19" s="1"/>
      <c r="I19" s="6"/>
      <c r="J19" s="6"/>
      <c r="K19" s="6"/>
      <c r="L19" s="6"/>
    </row>
    <row r="20" spans="3:12" ht="16.5" customHeight="1">
      <c r="C20" s="3"/>
      <c r="D20" s="4"/>
      <c r="G20" s="1"/>
      <c r="H20" s="1"/>
      <c r="I20" s="6"/>
      <c r="J20" s="6"/>
      <c r="K20" s="6"/>
      <c r="L20" s="6"/>
    </row>
    <row r="21" spans="3:4" ht="16.5" customHeight="1">
      <c r="C21" s="7"/>
      <c r="D21" s="4"/>
    </row>
    <row r="22" spans="3:9" ht="16.5" customHeight="1">
      <c r="C22" s="235" t="s">
        <v>200</v>
      </c>
      <c r="D22" s="237">
        <v>231827</v>
      </c>
      <c r="E22" s="238"/>
      <c r="F22" s="233" t="s">
        <v>201</v>
      </c>
      <c r="G22" s="237">
        <v>19</v>
      </c>
      <c r="H22" s="238"/>
      <c r="I22" s="233" t="s">
        <v>233</v>
      </c>
    </row>
    <row r="23" spans="3:9" ht="16.5" customHeight="1">
      <c r="C23" s="236"/>
      <c r="D23" s="239"/>
      <c r="E23" s="240"/>
      <c r="F23" s="234"/>
      <c r="G23" s="239"/>
      <c r="H23" s="240"/>
      <c r="I23" s="234"/>
    </row>
    <row r="24" spans="3:9" ht="16.5" customHeight="1">
      <c r="C24" s="235" t="s">
        <v>202</v>
      </c>
      <c r="D24" s="237">
        <v>598069</v>
      </c>
      <c r="E24" s="238"/>
      <c r="F24" s="233" t="s">
        <v>203</v>
      </c>
      <c r="G24" s="237">
        <v>57</v>
      </c>
      <c r="H24" s="238"/>
      <c r="I24" s="233" t="s">
        <v>225</v>
      </c>
    </row>
    <row r="25" spans="3:9" ht="16.5" customHeight="1">
      <c r="C25" s="236"/>
      <c r="D25" s="239"/>
      <c r="E25" s="240"/>
      <c r="F25" s="234"/>
      <c r="G25" s="239"/>
      <c r="H25" s="240"/>
      <c r="I25" s="234"/>
    </row>
    <row r="26" spans="3:9" ht="16.5" customHeight="1">
      <c r="C26" s="235" t="s">
        <v>204</v>
      </c>
      <c r="D26" s="237">
        <v>304586</v>
      </c>
      <c r="E26" s="238"/>
      <c r="F26" s="233" t="s">
        <v>203</v>
      </c>
      <c r="G26" s="237">
        <v>89</v>
      </c>
      <c r="H26" s="238"/>
      <c r="I26" s="233" t="s">
        <v>225</v>
      </c>
    </row>
    <row r="27" spans="3:9" ht="16.5" customHeight="1">
      <c r="C27" s="236"/>
      <c r="D27" s="239"/>
      <c r="E27" s="240"/>
      <c r="F27" s="234"/>
      <c r="G27" s="239"/>
      <c r="H27" s="240"/>
      <c r="I27" s="234"/>
    </row>
    <row r="28" spans="3:9" ht="16.5" customHeight="1">
      <c r="C28" s="235" t="s">
        <v>205</v>
      </c>
      <c r="D28" s="237">
        <v>293483</v>
      </c>
      <c r="E28" s="238"/>
      <c r="F28" s="233" t="s">
        <v>203</v>
      </c>
      <c r="G28" s="237">
        <v>32</v>
      </c>
      <c r="H28" s="238"/>
      <c r="I28" s="233" t="s">
        <v>226</v>
      </c>
    </row>
    <row r="29" spans="3:9" ht="16.5" customHeight="1">
      <c r="C29" s="236"/>
      <c r="D29" s="239"/>
      <c r="E29" s="240"/>
      <c r="F29" s="234"/>
      <c r="G29" s="239"/>
      <c r="H29" s="240"/>
      <c r="I29" s="234"/>
    </row>
    <row r="30" spans="8:9" ht="16.5" customHeight="1">
      <c r="H30" s="8" t="s">
        <v>232</v>
      </c>
      <c r="I30" s="3"/>
    </row>
    <row r="31" spans="7:9" ht="16.5" customHeight="1">
      <c r="G31" s="8"/>
      <c r="I31" s="9"/>
    </row>
    <row r="32" spans="7:9" ht="16.5" customHeight="1">
      <c r="G32" s="8"/>
      <c r="H32" s="9"/>
      <c r="I32" s="3"/>
    </row>
    <row r="33" spans="7:9" ht="16.5" customHeight="1">
      <c r="G33" s="8"/>
      <c r="H33" s="9"/>
      <c r="I33" s="3"/>
    </row>
    <row r="34" spans="7:9" ht="16.5" customHeight="1">
      <c r="G34" s="8"/>
      <c r="H34" s="9"/>
      <c r="I34" s="3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spans="3:12" ht="16.5" customHeight="1">
      <c r="C44" s="2" t="s">
        <v>206</v>
      </c>
      <c r="F44" s="2" t="s">
        <v>207</v>
      </c>
      <c r="H44" s="229" t="s">
        <v>208</v>
      </c>
      <c r="I44" s="229"/>
      <c r="K44" s="229" t="s">
        <v>209</v>
      </c>
      <c r="L44" s="229"/>
    </row>
    <row r="45" spans="3:12" ht="16.5" customHeight="1">
      <c r="C45" s="10" t="s">
        <v>210</v>
      </c>
      <c r="F45" s="3"/>
      <c r="H45" s="229" t="s">
        <v>234</v>
      </c>
      <c r="I45" s="229"/>
      <c r="K45" s="229" t="s">
        <v>236</v>
      </c>
      <c r="L45" s="229"/>
    </row>
    <row r="46" spans="3:12" ht="16.5" customHeight="1">
      <c r="C46" s="11" t="s">
        <v>227</v>
      </c>
      <c r="F46" s="2" t="s">
        <v>211</v>
      </c>
      <c r="H46" s="229" t="s">
        <v>235</v>
      </c>
      <c r="I46" s="229"/>
      <c r="K46" s="229" t="s">
        <v>228</v>
      </c>
      <c r="L46" s="22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spans="3:12" ht="16.5" customHeight="1">
      <c r="C57" s="2" t="s">
        <v>212</v>
      </c>
      <c r="F57" s="2" t="s">
        <v>213</v>
      </c>
      <c r="H57" s="229" t="s">
        <v>214</v>
      </c>
      <c r="I57" s="229"/>
      <c r="K57" s="229" t="s">
        <v>215</v>
      </c>
      <c r="L57" s="229"/>
    </row>
    <row r="58" spans="3:12" ht="16.5" customHeight="1">
      <c r="C58" s="217" t="s">
        <v>238</v>
      </c>
      <c r="F58" s="2" t="s">
        <v>239</v>
      </c>
      <c r="H58" s="229" t="s">
        <v>241</v>
      </c>
      <c r="I58" s="229"/>
      <c r="K58" s="229" t="s">
        <v>243</v>
      </c>
      <c r="L58" s="229"/>
    </row>
    <row r="59" spans="3:12" ht="16.5" customHeight="1">
      <c r="C59" s="2" t="s">
        <v>237</v>
      </c>
      <c r="F59" s="2" t="s">
        <v>240</v>
      </c>
      <c r="H59" s="229" t="s">
        <v>242</v>
      </c>
      <c r="I59" s="229"/>
      <c r="K59" s="229" t="s">
        <v>244</v>
      </c>
      <c r="L59" s="229"/>
    </row>
    <row r="60" spans="3:11" ht="16.5" customHeight="1">
      <c r="C60" s="2"/>
      <c r="E60" s="2"/>
      <c r="F60" s="2"/>
      <c r="H60" s="2"/>
      <c r="I60" s="2"/>
      <c r="K60" s="2"/>
    </row>
    <row r="61" spans="3:11" ht="16.5" customHeight="1">
      <c r="C61" s="2"/>
      <c r="E61" s="2"/>
      <c r="F61" s="2"/>
      <c r="H61" s="2"/>
      <c r="I61" s="2"/>
      <c r="K61" s="2"/>
    </row>
    <row r="62" spans="3:6" ht="16.5" customHeight="1">
      <c r="C62" s="2"/>
      <c r="E62" s="2"/>
      <c r="F62" s="2"/>
    </row>
    <row r="63" spans="3:6" ht="16.5" customHeight="1">
      <c r="C63" s="2"/>
      <c r="E63" s="2"/>
      <c r="F63" s="2"/>
    </row>
    <row r="64" ht="16.5" customHeight="1">
      <c r="J64" s="12" t="s">
        <v>0</v>
      </c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spans="3:12" ht="16.5" customHeight="1">
      <c r="C78" s="228" t="s">
        <v>216</v>
      </c>
      <c r="D78" s="228"/>
      <c r="E78" s="228"/>
      <c r="F78" s="228"/>
      <c r="G78" s="228"/>
      <c r="H78" s="228"/>
      <c r="I78" s="229"/>
      <c r="J78" s="229"/>
      <c r="K78" s="229"/>
      <c r="L78" s="230"/>
    </row>
    <row r="79" spans="3:12" ht="16.5" customHeight="1">
      <c r="C79" s="228"/>
      <c r="D79" s="228"/>
      <c r="E79" s="228"/>
      <c r="F79" s="228"/>
      <c r="G79" s="228"/>
      <c r="H79" s="228"/>
      <c r="I79" s="229"/>
      <c r="J79" s="229"/>
      <c r="K79" s="229"/>
      <c r="L79" s="230"/>
    </row>
    <row r="80" ht="16.5" customHeight="1"/>
    <row r="81" ht="16.5" customHeight="1"/>
    <row r="82" ht="16.5" customHeight="1" thickBot="1">
      <c r="I82" t="s">
        <v>245</v>
      </c>
    </row>
    <row r="83" spans="4:11" ht="16.5" customHeight="1">
      <c r="D83" s="13" t="s">
        <v>1</v>
      </c>
      <c r="E83" s="14" t="s">
        <v>2</v>
      </c>
      <c r="F83" s="15"/>
      <c r="G83" s="15" t="s">
        <v>3</v>
      </c>
      <c r="H83" s="15"/>
      <c r="I83" s="16" t="s">
        <v>4</v>
      </c>
      <c r="J83" s="16" t="s">
        <v>5</v>
      </c>
      <c r="K83" s="17" t="s">
        <v>6</v>
      </c>
    </row>
    <row r="84" spans="4:11" ht="16.5" customHeight="1" thickBot="1">
      <c r="D84" s="18"/>
      <c r="E84" s="19"/>
      <c r="F84" s="20" t="s">
        <v>7</v>
      </c>
      <c r="G84" s="21" t="s">
        <v>8</v>
      </c>
      <c r="H84" s="22" t="s">
        <v>9</v>
      </c>
      <c r="I84" s="23" t="s">
        <v>10</v>
      </c>
      <c r="J84" s="24" t="s">
        <v>11</v>
      </c>
      <c r="K84" s="25" t="s">
        <v>12</v>
      </c>
    </row>
    <row r="85" spans="4:11" ht="16.5" customHeight="1" thickBot="1">
      <c r="D85" s="26" t="s">
        <v>13</v>
      </c>
      <c r="E85" s="27">
        <f>SUM(E86:E98)</f>
        <v>231827</v>
      </c>
      <c r="F85" s="28">
        <f>SUM(F86:F98)</f>
        <v>598069</v>
      </c>
      <c r="G85" s="28">
        <f>SUM(G86:G98)</f>
        <v>304586</v>
      </c>
      <c r="H85" s="28">
        <f>SUM(H86:H98)</f>
        <v>293483</v>
      </c>
      <c r="I85" s="28">
        <f>SUM(I86:I98)</f>
        <v>-57</v>
      </c>
      <c r="J85" s="28">
        <v>6615</v>
      </c>
      <c r="K85" s="29">
        <v>100</v>
      </c>
    </row>
    <row r="86" spans="4:11" ht="16.5" customHeight="1">
      <c r="D86" s="30" t="s">
        <v>14</v>
      </c>
      <c r="E86" s="31">
        <v>54424</v>
      </c>
      <c r="F86" s="32">
        <f>G86+H86</f>
        <v>136919</v>
      </c>
      <c r="G86" s="32">
        <v>70698</v>
      </c>
      <c r="H86" s="32">
        <v>66221</v>
      </c>
      <c r="I86" s="32">
        <v>30</v>
      </c>
      <c r="J86" s="32">
        <v>8822</v>
      </c>
      <c r="K86" s="33">
        <v>22.9</v>
      </c>
    </row>
    <row r="87" spans="4:11" ht="16.5" customHeight="1">
      <c r="D87" s="34" t="s">
        <v>15</v>
      </c>
      <c r="E87" s="35">
        <v>23431</v>
      </c>
      <c r="F87" s="32">
        <f aca="true" t="shared" si="0" ref="F87:F98">G87+H87</f>
        <v>60757</v>
      </c>
      <c r="G87" s="36">
        <v>31535</v>
      </c>
      <c r="H87" s="32">
        <v>29222</v>
      </c>
      <c r="I87" s="36">
        <v>-59</v>
      </c>
      <c r="J87" s="36">
        <v>7840</v>
      </c>
      <c r="K87" s="37">
        <v>10.2</v>
      </c>
    </row>
    <row r="88" spans="4:11" ht="16.5" customHeight="1">
      <c r="D88" s="34" t="s">
        <v>16</v>
      </c>
      <c r="E88" s="35">
        <v>20706</v>
      </c>
      <c r="F88" s="32">
        <f t="shared" si="0"/>
        <v>52364</v>
      </c>
      <c r="G88" s="36">
        <v>26895</v>
      </c>
      <c r="H88" s="32">
        <v>25469</v>
      </c>
      <c r="I88" s="36">
        <v>-2</v>
      </c>
      <c r="J88" s="36">
        <v>8118</v>
      </c>
      <c r="K88" s="37">
        <v>8.8</v>
      </c>
    </row>
    <row r="89" spans="4:11" ht="16.5" customHeight="1">
      <c r="D89" s="34" t="s">
        <v>17</v>
      </c>
      <c r="E89" s="35">
        <v>22233</v>
      </c>
      <c r="F89" s="32">
        <f t="shared" si="0"/>
        <v>60014</v>
      </c>
      <c r="G89" s="36">
        <v>29899</v>
      </c>
      <c r="H89" s="32">
        <v>30115</v>
      </c>
      <c r="I89" s="36">
        <v>70</v>
      </c>
      <c r="J89" s="36">
        <v>7474</v>
      </c>
      <c r="K89" s="37">
        <v>10</v>
      </c>
    </row>
    <row r="90" spans="4:11" ht="16.5" customHeight="1">
      <c r="D90" s="34" t="s">
        <v>18</v>
      </c>
      <c r="E90" s="35">
        <v>27685</v>
      </c>
      <c r="F90" s="32">
        <f t="shared" si="0"/>
        <v>64605</v>
      </c>
      <c r="G90" s="36">
        <v>32361</v>
      </c>
      <c r="H90" s="32">
        <v>32244</v>
      </c>
      <c r="I90" s="36">
        <v>-21</v>
      </c>
      <c r="J90" s="36">
        <v>11704</v>
      </c>
      <c r="K90" s="37">
        <v>10.8</v>
      </c>
    </row>
    <row r="91" spans="4:11" ht="16.5" customHeight="1">
      <c r="D91" s="34" t="s">
        <v>19</v>
      </c>
      <c r="E91" s="35">
        <v>9850</v>
      </c>
      <c r="F91" s="32">
        <f t="shared" si="0"/>
        <v>29393</v>
      </c>
      <c r="G91" s="36">
        <v>14979</v>
      </c>
      <c r="H91" s="32">
        <v>14414</v>
      </c>
      <c r="I91" s="36">
        <v>6</v>
      </c>
      <c r="J91" s="36">
        <v>3857</v>
      </c>
      <c r="K91" s="37">
        <v>4.9</v>
      </c>
    </row>
    <row r="92" spans="4:11" ht="16.5" customHeight="1">
      <c r="D92" s="34" t="s">
        <v>20</v>
      </c>
      <c r="E92" s="35">
        <v>8930</v>
      </c>
      <c r="F92" s="32">
        <f t="shared" si="0"/>
        <v>27219</v>
      </c>
      <c r="G92" s="36">
        <v>13969</v>
      </c>
      <c r="H92" s="32">
        <v>13250</v>
      </c>
      <c r="I92" s="36">
        <v>60</v>
      </c>
      <c r="J92" s="36">
        <v>2815</v>
      </c>
      <c r="K92" s="37">
        <v>4.6</v>
      </c>
    </row>
    <row r="93" spans="4:11" ht="16.5" customHeight="1">
      <c r="D93" s="34" t="s">
        <v>21</v>
      </c>
      <c r="E93" s="35">
        <v>10082</v>
      </c>
      <c r="F93" s="32">
        <f t="shared" si="0"/>
        <v>30103</v>
      </c>
      <c r="G93" s="36">
        <v>15250</v>
      </c>
      <c r="H93" s="32">
        <v>14853</v>
      </c>
      <c r="I93" s="36">
        <v>-38</v>
      </c>
      <c r="J93" s="36">
        <v>5789</v>
      </c>
      <c r="K93" s="37">
        <v>5</v>
      </c>
    </row>
    <row r="94" spans="4:11" ht="16.5" customHeight="1">
      <c r="D94" s="34" t="s">
        <v>22</v>
      </c>
      <c r="E94" s="35">
        <v>5379</v>
      </c>
      <c r="F94" s="32">
        <f t="shared" si="0"/>
        <v>16135</v>
      </c>
      <c r="G94" s="36">
        <v>8007</v>
      </c>
      <c r="H94" s="32">
        <v>8128</v>
      </c>
      <c r="I94" s="36">
        <v>45</v>
      </c>
      <c r="J94" s="36">
        <v>1946</v>
      </c>
      <c r="K94" s="37">
        <v>2.7</v>
      </c>
    </row>
    <row r="95" spans="4:11" ht="16.5" customHeight="1">
      <c r="D95" s="34" t="s">
        <v>23</v>
      </c>
      <c r="E95" s="35">
        <v>4121</v>
      </c>
      <c r="F95" s="32">
        <f t="shared" si="0"/>
        <v>12725</v>
      </c>
      <c r="G95" s="36">
        <v>6500</v>
      </c>
      <c r="H95" s="32">
        <v>6225</v>
      </c>
      <c r="I95" s="36">
        <v>19</v>
      </c>
      <c r="J95" s="36">
        <v>1908</v>
      </c>
      <c r="K95" s="37">
        <v>2.1</v>
      </c>
    </row>
    <row r="96" spans="4:11" ht="16.5" customHeight="1">
      <c r="D96" s="34" t="s">
        <v>24</v>
      </c>
      <c r="E96" s="35">
        <v>18595</v>
      </c>
      <c r="F96" s="32">
        <f t="shared" si="0"/>
        <v>45089</v>
      </c>
      <c r="G96" s="36">
        <v>22626</v>
      </c>
      <c r="H96" s="32">
        <v>22463</v>
      </c>
      <c r="I96" s="36">
        <v>-75</v>
      </c>
      <c r="J96" s="36">
        <v>8258</v>
      </c>
      <c r="K96" s="37">
        <v>7.5</v>
      </c>
    </row>
    <row r="97" spans="4:11" ht="16.5" customHeight="1">
      <c r="D97" s="34" t="s">
        <v>25</v>
      </c>
      <c r="E97" s="35">
        <v>8782</v>
      </c>
      <c r="F97" s="32">
        <f t="shared" si="0"/>
        <v>22534</v>
      </c>
      <c r="G97" s="36">
        <v>11340</v>
      </c>
      <c r="H97" s="32">
        <v>11194</v>
      </c>
      <c r="I97" s="36">
        <v>-31</v>
      </c>
      <c r="J97" s="36">
        <v>18027</v>
      </c>
      <c r="K97" s="37">
        <v>3.8</v>
      </c>
    </row>
    <row r="98" spans="4:11" ht="16.5" customHeight="1" thickBot="1">
      <c r="D98" s="38" t="s">
        <v>26</v>
      </c>
      <c r="E98" s="39">
        <v>17609</v>
      </c>
      <c r="F98" s="32">
        <f t="shared" si="0"/>
        <v>40212</v>
      </c>
      <c r="G98" s="40">
        <v>20527</v>
      </c>
      <c r="H98" s="40">
        <v>19685</v>
      </c>
      <c r="I98" s="40">
        <v>-61</v>
      </c>
      <c r="J98" s="40">
        <v>13494</v>
      </c>
      <c r="K98" s="41">
        <v>6.7</v>
      </c>
    </row>
    <row r="99" spans="4:11" ht="16.5" customHeight="1">
      <c r="D99" s="42" t="s">
        <v>217</v>
      </c>
      <c r="K99" s="43"/>
    </row>
    <row r="100" ht="16.5" customHeight="1">
      <c r="D100" s="42" t="s">
        <v>218</v>
      </c>
    </row>
    <row r="101" ht="16.5" customHeight="1">
      <c r="D101" s="42" t="s">
        <v>27</v>
      </c>
    </row>
    <row r="102" ht="16.5" customHeight="1">
      <c r="C102" s="42"/>
    </row>
    <row r="103" ht="16.5" customHeight="1">
      <c r="C103" s="42"/>
    </row>
    <row r="104" ht="16.5" customHeight="1">
      <c r="C104" s="42"/>
    </row>
    <row r="105" ht="16.5" customHeight="1">
      <c r="C105" s="42"/>
    </row>
    <row r="106" ht="16.5" customHeight="1"/>
    <row r="107" ht="16.5" customHeight="1"/>
    <row r="108" spans="3:12" ht="16.5" customHeight="1">
      <c r="C108" s="228" t="s">
        <v>219</v>
      </c>
      <c r="D108" s="228"/>
      <c r="E108" s="228"/>
      <c r="F108" s="228"/>
      <c r="G108" s="228"/>
      <c r="H108" s="228"/>
      <c r="I108" s="230"/>
      <c r="J108" s="230"/>
      <c r="K108" s="230"/>
      <c r="L108" s="230"/>
    </row>
    <row r="109" spans="3:12" ht="16.5" customHeight="1">
      <c r="C109" s="228"/>
      <c r="D109" s="228"/>
      <c r="E109" s="228"/>
      <c r="F109" s="228"/>
      <c r="G109" s="228"/>
      <c r="H109" s="228"/>
      <c r="I109" s="230"/>
      <c r="J109" s="230"/>
      <c r="K109" s="230"/>
      <c r="L109" s="230"/>
    </row>
    <row r="110" ht="16.5" customHeight="1"/>
    <row r="111" spans="4:10" ht="16.5" customHeight="1">
      <c r="D111" s="44"/>
      <c r="E111" s="45"/>
      <c r="F111" s="42"/>
      <c r="G111" s="42"/>
      <c r="J111" t="s">
        <v>246</v>
      </c>
    </row>
    <row r="112" spans="4:11" ht="16.5" customHeight="1">
      <c r="D112" s="46" t="s">
        <v>28</v>
      </c>
      <c r="E112" s="47" t="s">
        <v>29</v>
      </c>
      <c r="F112" s="47" t="s">
        <v>30</v>
      </c>
      <c r="G112" s="47" t="s">
        <v>31</v>
      </c>
      <c r="H112" s="46" t="s">
        <v>28</v>
      </c>
      <c r="I112" s="47" t="s">
        <v>29</v>
      </c>
      <c r="J112" s="47" t="s">
        <v>30</v>
      </c>
      <c r="K112" s="47" t="s">
        <v>31</v>
      </c>
    </row>
    <row r="113" spans="4:11" ht="16.5" customHeight="1" thickBot="1">
      <c r="D113" s="46">
        <v>1</v>
      </c>
      <c r="E113" s="48" t="s">
        <v>32</v>
      </c>
      <c r="F113" s="49">
        <v>8052396</v>
      </c>
      <c r="G113" s="47" t="s">
        <v>33</v>
      </c>
      <c r="H113" s="50">
        <v>16</v>
      </c>
      <c r="I113" s="51" t="s">
        <v>34</v>
      </c>
      <c r="J113" s="52">
        <v>630220</v>
      </c>
      <c r="K113" s="47" t="s">
        <v>33</v>
      </c>
    </row>
    <row r="114" spans="4:11" ht="16.5" customHeight="1" thickBot="1">
      <c r="D114" s="46">
        <v>2</v>
      </c>
      <c r="E114" s="48" t="s">
        <v>35</v>
      </c>
      <c r="F114" s="49">
        <v>3396407</v>
      </c>
      <c r="G114" s="47" t="s">
        <v>36</v>
      </c>
      <c r="H114" s="53">
        <v>17</v>
      </c>
      <c r="I114" s="54" t="s">
        <v>37</v>
      </c>
      <c r="J114" s="55">
        <v>597783</v>
      </c>
      <c r="K114" s="56" t="s">
        <v>36</v>
      </c>
    </row>
    <row r="115" spans="4:11" ht="16.5" customHeight="1">
      <c r="D115" s="46">
        <v>3</v>
      </c>
      <c r="E115" s="48" t="s">
        <v>38</v>
      </c>
      <c r="F115" s="49">
        <v>2593703</v>
      </c>
      <c r="G115" s="47" t="s">
        <v>36</v>
      </c>
      <c r="H115" s="57">
        <v>18</v>
      </c>
      <c r="I115" s="58" t="s">
        <v>39</v>
      </c>
      <c r="J115" s="59">
        <v>577839</v>
      </c>
      <c r="K115" s="60" t="s">
        <v>36</v>
      </c>
    </row>
    <row r="116" spans="4:11" ht="16.5" customHeight="1">
      <c r="D116" s="46">
        <v>4</v>
      </c>
      <c r="E116" s="48" t="s">
        <v>40</v>
      </c>
      <c r="F116" s="49">
        <v>2168724</v>
      </c>
      <c r="G116" s="47" t="s">
        <v>36</v>
      </c>
      <c r="H116" s="46">
        <v>19</v>
      </c>
      <c r="I116" s="48" t="s">
        <v>43</v>
      </c>
      <c r="J116" s="49">
        <v>551202</v>
      </c>
      <c r="K116" s="47" t="s">
        <v>36</v>
      </c>
    </row>
    <row r="117" spans="4:11" ht="16.5" customHeight="1">
      <c r="D117" s="46">
        <v>5</v>
      </c>
      <c r="E117" s="48" t="s">
        <v>42</v>
      </c>
      <c r="F117" s="49">
        <v>1813442</v>
      </c>
      <c r="G117" s="47" t="s">
        <v>36</v>
      </c>
      <c r="H117" s="46">
        <v>20</v>
      </c>
      <c r="I117" s="48" t="s">
        <v>41</v>
      </c>
      <c r="J117" s="49">
        <v>550734</v>
      </c>
      <c r="K117" s="47" t="s">
        <v>36</v>
      </c>
    </row>
    <row r="118" spans="4:11" ht="16.5" customHeight="1">
      <c r="D118" s="46">
        <v>6</v>
      </c>
      <c r="E118" s="48" t="s">
        <v>44</v>
      </c>
      <c r="F118" s="49">
        <v>1459888</v>
      </c>
      <c r="G118" s="47" t="s">
        <v>36</v>
      </c>
      <c r="H118" s="46">
        <v>21</v>
      </c>
      <c r="I118" s="48" t="s">
        <v>45</v>
      </c>
      <c r="J118" s="49">
        <v>529509</v>
      </c>
      <c r="K118" s="47" t="s">
        <v>36</v>
      </c>
    </row>
    <row r="119" spans="4:11" ht="16.5" customHeight="1">
      <c r="D119" s="46">
        <v>7</v>
      </c>
      <c r="E119" s="48" t="s">
        <v>46</v>
      </c>
      <c r="F119" s="49">
        <v>1439703</v>
      </c>
      <c r="G119" s="47" t="s">
        <v>36</v>
      </c>
      <c r="H119" s="46">
        <v>22</v>
      </c>
      <c r="I119" s="48" t="s">
        <v>47</v>
      </c>
      <c r="J119" s="49">
        <v>516636</v>
      </c>
      <c r="K119" s="47" t="s">
        <v>36</v>
      </c>
    </row>
    <row r="120" spans="4:11" ht="16.5" customHeight="1">
      <c r="D120" s="46">
        <v>8</v>
      </c>
      <c r="E120" s="48" t="s">
        <v>48</v>
      </c>
      <c r="F120" s="49">
        <v>1331379</v>
      </c>
      <c r="G120" s="47" t="s">
        <v>36</v>
      </c>
      <c r="H120" s="46">
        <v>23</v>
      </c>
      <c r="I120" s="48" t="s">
        <v>49</v>
      </c>
      <c r="J120" s="49">
        <v>500133</v>
      </c>
      <c r="K120" s="47" t="s">
        <v>36</v>
      </c>
    </row>
    <row r="121" spans="4:11" ht="16.5" customHeight="1">
      <c r="D121" s="46">
        <v>9</v>
      </c>
      <c r="E121" s="48" t="s">
        <v>50</v>
      </c>
      <c r="F121" s="49">
        <v>1241287</v>
      </c>
      <c r="G121" s="47" t="s">
        <v>36</v>
      </c>
      <c r="H121" s="46">
        <v>24</v>
      </c>
      <c r="I121" s="48" t="s">
        <v>51</v>
      </c>
      <c r="J121" s="49">
        <v>482416</v>
      </c>
      <c r="K121" s="47" t="s">
        <v>36</v>
      </c>
    </row>
    <row r="122" spans="4:11" ht="16.5" customHeight="1">
      <c r="D122" s="46">
        <v>10</v>
      </c>
      <c r="E122" s="48" t="s">
        <v>52</v>
      </c>
      <c r="F122" s="49">
        <v>1128246</v>
      </c>
      <c r="G122" s="47" t="s">
        <v>36</v>
      </c>
      <c r="H122" s="46">
        <v>25</v>
      </c>
      <c r="I122" s="48" t="s">
        <v>53</v>
      </c>
      <c r="J122" s="49">
        <v>479034</v>
      </c>
      <c r="K122" s="47" t="s">
        <v>36</v>
      </c>
    </row>
    <row r="123" spans="4:11" ht="16.5" customHeight="1">
      <c r="D123" s="46">
        <v>11</v>
      </c>
      <c r="E123" s="48" t="s">
        <v>54</v>
      </c>
      <c r="F123" s="49">
        <v>1011826</v>
      </c>
      <c r="G123" s="47" t="s">
        <v>36</v>
      </c>
      <c r="H123" s="46">
        <v>26</v>
      </c>
      <c r="I123" s="48" t="s">
        <v>55</v>
      </c>
      <c r="J123" s="49">
        <v>474966</v>
      </c>
      <c r="K123" s="47" t="s">
        <v>36</v>
      </c>
    </row>
    <row r="124" spans="4:11" ht="16.5" customHeight="1">
      <c r="D124" s="46">
        <v>12</v>
      </c>
      <c r="E124" s="48" t="s">
        <v>56</v>
      </c>
      <c r="F124" s="49">
        <v>1003349</v>
      </c>
      <c r="G124" s="47" t="s">
        <v>36</v>
      </c>
      <c r="H124" s="46">
        <v>27</v>
      </c>
      <c r="I124" s="48" t="s">
        <v>57</v>
      </c>
      <c r="J124" s="49">
        <v>474096</v>
      </c>
      <c r="K124" s="47" t="s">
        <v>36</v>
      </c>
    </row>
    <row r="125" spans="4:11" ht="16.5" customHeight="1">
      <c r="D125" s="46">
        <v>13</v>
      </c>
      <c r="E125" s="48" t="s">
        <v>58</v>
      </c>
      <c r="F125" s="49">
        <v>881047</v>
      </c>
      <c r="G125" s="47" t="s">
        <v>36</v>
      </c>
      <c r="H125" s="46">
        <v>28</v>
      </c>
      <c r="I125" s="48" t="s">
        <v>59</v>
      </c>
      <c r="J125" s="49">
        <v>470229</v>
      </c>
      <c r="K125" s="47" t="s">
        <v>36</v>
      </c>
    </row>
    <row r="126" spans="4:11" ht="16.5" customHeight="1">
      <c r="D126" s="46">
        <v>14</v>
      </c>
      <c r="E126" s="48" t="s">
        <v>60</v>
      </c>
      <c r="F126" s="49">
        <v>795992</v>
      </c>
      <c r="G126" s="47" t="s">
        <v>36</v>
      </c>
      <c r="H126" s="46">
        <v>29</v>
      </c>
      <c r="I126" s="48" t="s">
        <v>61</v>
      </c>
      <c r="J126" s="49">
        <v>465288</v>
      </c>
      <c r="K126" s="47" t="s">
        <v>36</v>
      </c>
    </row>
    <row r="127" spans="4:11" ht="16.5" customHeight="1">
      <c r="D127" s="46">
        <v>15</v>
      </c>
      <c r="E127" s="48" t="s">
        <v>62</v>
      </c>
      <c r="F127" s="49">
        <v>662096</v>
      </c>
      <c r="G127" s="47" t="s">
        <v>36</v>
      </c>
      <c r="H127" s="46">
        <v>30</v>
      </c>
      <c r="I127" s="48" t="s">
        <v>63</v>
      </c>
      <c r="J127" s="49">
        <v>458187</v>
      </c>
      <c r="K127" s="47" t="s">
        <v>36</v>
      </c>
    </row>
    <row r="128" ht="16.5" customHeight="1"/>
    <row r="129" ht="16.5" customHeight="1">
      <c r="D129" s="42" t="s">
        <v>223</v>
      </c>
    </row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spans="3:11" ht="16.5" customHeight="1">
      <c r="C148" s="228" t="s">
        <v>220</v>
      </c>
      <c r="D148" s="230"/>
      <c r="E148" s="230"/>
      <c r="F148" s="230"/>
      <c r="G148" s="230"/>
      <c r="H148" s="230"/>
      <c r="I148" s="230"/>
      <c r="J148" s="230"/>
      <c r="K148" s="230"/>
    </row>
    <row r="149" spans="3:11" ht="16.5" customHeight="1">
      <c r="C149" s="230"/>
      <c r="D149" s="230"/>
      <c r="E149" s="230"/>
      <c r="F149" s="230"/>
      <c r="G149" s="230"/>
      <c r="H149" s="230"/>
      <c r="I149" s="230"/>
      <c r="J149" s="230"/>
      <c r="K149" s="230"/>
    </row>
    <row r="150" ht="16.5" customHeight="1"/>
    <row r="151" spans="3:11" ht="16.5" customHeight="1" thickBot="1">
      <c r="C151" s="3"/>
      <c r="D151" s="3"/>
      <c r="E151" s="3"/>
      <c r="F151" s="3"/>
      <c r="G151" s="3"/>
      <c r="H151" s="3"/>
      <c r="I151" s="3"/>
      <c r="J151" s="3" t="s">
        <v>249</v>
      </c>
      <c r="K151" s="3"/>
    </row>
    <row r="152" spans="3:11" ht="16.5" customHeight="1">
      <c r="C152" s="13" t="s">
        <v>1</v>
      </c>
      <c r="D152" s="61" t="s">
        <v>64</v>
      </c>
      <c r="E152" s="62"/>
      <c r="F152" s="62" t="s">
        <v>65</v>
      </c>
      <c r="G152" s="62"/>
      <c r="H152" s="62"/>
      <c r="I152" s="62" t="s">
        <v>66</v>
      </c>
      <c r="J152" s="63"/>
      <c r="K152" s="17" t="s">
        <v>67</v>
      </c>
    </row>
    <row r="153" spans="3:11" ht="16.5" customHeight="1" thickBot="1">
      <c r="C153" s="64"/>
      <c r="D153" s="65"/>
      <c r="E153" s="22" t="s">
        <v>7</v>
      </c>
      <c r="F153" s="22" t="s">
        <v>68</v>
      </c>
      <c r="G153" s="22" t="s">
        <v>69</v>
      </c>
      <c r="H153" s="22" t="s">
        <v>7</v>
      </c>
      <c r="I153" s="22" t="s">
        <v>70</v>
      </c>
      <c r="J153" s="22" t="s">
        <v>71</v>
      </c>
      <c r="K153" s="25" t="s">
        <v>72</v>
      </c>
    </row>
    <row r="154" spans="3:11" ht="16.5" customHeight="1">
      <c r="C154" s="13" t="s">
        <v>13</v>
      </c>
      <c r="D154" s="218">
        <f>SUM(D156:D168)</f>
        <v>-57</v>
      </c>
      <c r="E154" s="219">
        <f aca="true" t="shared" si="1" ref="E154:J154">SUM(E156:E168)</f>
        <v>215</v>
      </c>
      <c r="F154" s="219">
        <f t="shared" si="1"/>
        <v>543</v>
      </c>
      <c r="G154" s="219">
        <f t="shared" si="1"/>
        <v>328</v>
      </c>
      <c r="H154" s="219">
        <f t="shared" si="1"/>
        <v>-272</v>
      </c>
      <c r="I154" s="67">
        <f t="shared" si="1"/>
        <v>2767</v>
      </c>
      <c r="J154" s="67">
        <f t="shared" si="1"/>
        <v>3039</v>
      </c>
      <c r="K154" s="69">
        <v>-0.01</v>
      </c>
    </row>
    <row r="155" spans="3:11" ht="16.5" customHeight="1" thickBot="1">
      <c r="C155" s="70"/>
      <c r="D155" s="71"/>
      <c r="E155" s="72"/>
      <c r="F155" s="72"/>
      <c r="G155" s="72"/>
      <c r="H155" s="72"/>
      <c r="I155" s="73">
        <v>1858</v>
      </c>
      <c r="J155" s="74">
        <v>2130</v>
      </c>
      <c r="K155" s="75"/>
    </row>
    <row r="156" spans="3:11" ht="16.5" customHeight="1">
      <c r="C156" s="30" t="s">
        <v>73</v>
      </c>
      <c r="D156" s="76">
        <f>E156+H156</f>
        <v>30</v>
      </c>
      <c r="E156" s="77">
        <f>F156-G156</f>
        <v>47</v>
      </c>
      <c r="F156" s="77">
        <v>123</v>
      </c>
      <c r="G156" s="77">
        <v>76</v>
      </c>
      <c r="H156" s="77">
        <f>I156-J156</f>
        <v>-17</v>
      </c>
      <c r="I156" s="77">
        <v>643</v>
      </c>
      <c r="J156" s="77">
        <v>660</v>
      </c>
      <c r="K156" s="78">
        <v>0.02</v>
      </c>
    </row>
    <row r="157" spans="3:11" ht="16.5" customHeight="1">
      <c r="C157" s="34" t="s">
        <v>74</v>
      </c>
      <c r="D157" s="76">
        <f aca="true" t="shared" si="2" ref="D157:D168">E157+H157</f>
        <v>-59</v>
      </c>
      <c r="E157" s="77">
        <f aca="true" t="shared" si="3" ref="E157:E168">F157-G157</f>
        <v>43</v>
      </c>
      <c r="F157" s="79">
        <v>63</v>
      </c>
      <c r="G157" s="79">
        <v>20</v>
      </c>
      <c r="H157" s="77">
        <f aca="true" t="shared" si="4" ref="H157:H168">I157-J157</f>
        <v>-102</v>
      </c>
      <c r="I157" s="79">
        <v>253</v>
      </c>
      <c r="J157" s="79">
        <v>355</v>
      </c>
      <c r="K157" s="80">
        <v>-0.1</v>
      </c>
    </row>
    <row r="158" spans="3:11" ht="16.5" customHeight="1">
      <c r="C158" s="34" t="s">
        <v>16</v>
      </c>
      <c r="D158" s="76">
        <f t="shared" si="2"/>
        <v>-2</v>
      </c>
      <c r="E158" s="77">
        <f t="shared" si="3"/>
        <v>15</v>
      </c>
      <c r="F158" s="79">
        <v>49</v>
      </c>
      <c r="G158" s="79">
        <v>34</v>
      </c>
      <c r="H158" s="77">
        <f t="shared" si="4"/>
        <v>-17</v>
      </c>
      <c r="I158" s="79">
        <v>246</v>
      </c>
      <c r="J158" s="79">
        <v>263</v>
      </c>
      <c r="K158" s="80">
        <v>0</v>
      </c>
    </row>
    <row r="159" spans="3:11" ht="16.5" customHeight="1">
      <c r="C159" s="34" t="s">
        <v>17</v>
      </c>
      <c r="D159" s="76">
        <f t="shared" si="2"/>
        <v>70</v>
      </c>
      <c r="E159" s="77">
        <f t="shared" si="3"/>
        <v>24</v>
      </c>
      <c r="F159" s="79">
        <v>57</v>
      </c>
      <c r="G159" s="79">
        <v>33</v>
      </c>
      <c r="H159" s="77">
        <f t="shared" si="4"/>
        <v>46</v>
      </c>
      <c r="I159" s="79">
        <v>318</v>
      </c>
      <c r="J159" s="79">
        <v>272</v>
      </c>
      <c r="K159" s="80">
        <v>0.12</v>
      </c>
    </row>
    <row r="160" spans="3:11" ht="16.5" customHeight="1">
      <c r="C160" s="34" t="s">
        <v>18</v>
      </c>
      <c r="D160" s="76">
        <f t="shared" si="2"/>
        <v>-21</v>
      </c>
      <c r="E160" s="77">
        <f t="shared" si="3"/>
        <v>36</v>
      </c>
      <c r="F160" s="79">
        <v>64</v>
      </c>
      <c r="G160" s="79">
        <v>28</v>
      </c>
      <c r="H160" s="77">
        <f t="shared" si="4"/>
        <v>-57</v>
      </c>
      <c r="I160" s="79">
        <v>350</v>
      </c>
      <c r="J160" s="79">
        <v>407</v>
      </c>
      <c r="K160" s="80">
        <v>-0.03</v>
      </c>
    </row>
    <row r="161" spans="3:11" ht="16.5" customHeight="1">
      <c r="C161" s="34" t="s">
        <v>75</v>
      </c>
      <c r="D161" s="76">
        <f t="shared" si="2"/>
        <v>6</v>
      </c>
      <c r="E161" s="77">
        <f t="shared" si="3"/>
        <v>8</v>
      </c>
      <c r="F161" s="79">
        <v>26</v>
      </c>
      <c r="G161" s="79">
        <v>18</v>
      </c>
      <c r="H161" s="77">
        <f t="shared" si="4"/>
        <v>-2</v>
      </c>
      <c r="I161" s="79">
        <v>130</v>
      </c>
      <c r="J161" s="79">
        <v>132</v>
      </c>
      <c r="K161" s="80">
        <v>0.02</v>
      </c>
    </row>
    <row r="162" spans="3:11" ht="16.5" customHeight="1">
      <c r="C162" s="34" t="s">
        <v>76</v>
      </c>
      <c r="D162" s="76">
        <f t="shared" si="2"/>
        <v>60</v>
      </c>
      <c r="E162" s="77">
        <f t="shared" si="3"/>
        <v>5</v>
      </c>
      <c r="F162" s="79">
        <v>23</v>
      </c>
      <c r="G162" s="79">
        <v>18</v>
      </c>
      <c r="H162" s="77">
        <f t="shared" si="4"/>
        <v>55</v>
      </c>
      <c r="I162" s="79">
        <v>160</v>
      </c>
      <c r="J162" s="79">
        <v>105</v>
      </c>
      <c r="K162" s="80">
        <v>0.22</v>
      </c>
    </row>
    <row r="163" spans="3:11" ht="16.5" customHeight="1">
      <c r="C163" s="34" t="s">
        <v>77</v>
      </c>
      <c r="D163" s="76">
        <f t="shared" si="2"/>
        <v>-38</v>
      </c>
      <c r="E163" s="77">
        <f t="shared" si="3"/>
        <v>10</v>
      </c>
      <c r="F163" s="79">
        <v>27</v>
      </c>
      <c r="G163" s="79">
        <v>17</v>
      </c>
      <c r="H163" s="77">
        <f t="shared" si="4"/>
        <v>-48</v>
      </c>
      <c r="I163" s="79">
        <v>84</v>
      </c>
      <c r="J163" s="79">
        <v>132</v>
      </c>
      <c r="K163" s="80">
        <v>-0.13</v>
      </c>
    </row>
    <row r="164" spans="3:11" ht="16.5" customHeight="1">
      <c r="C164" s="34" t="s">
        <v>78</v>
      </c>
      <c r="D164" s="76">
        <f t="shared" si="2"/>
        <v>45</v>
      </c>
      <c r="E164" s="77">
        <f t="shared" si="3"/>
        <v>15</v>
      </c>
      <c r="F164" s="79">
        <v>22</v>
      </c>
      <c r="G164" s="79">
        <v>7</v>
      </c>
      <c r="H164" s="77">
        <f t="shared" si="4"/>
        <v>30</v>
      </c>
      <c r="I164" s="79">
        <v>81</v>
      </c>
      <c r="J164" s="79">
        <v>51</v>
      </c>
      <c r="K164" s="80">
        <v>0.28</v>
      </c>
    </row>
    <row r="165" spans="3:11" ht="16.5" customHeight="1">
      <c r="C165" s="34" t="s">
        <v>79</v>
      </c>
      <c r="D165" s="76">
        <f t="shared" si="2"/>
        <v>19</v>
      </c>
      <c r="E165" s="77">
        <f t="shared" si="3"/>
        <v>3</v>
      </c>
      <c r="F165" s="79">
        <v>11</v>
      </c>
      <c r="G165" s="79">
        <v>8</v>
      </c>
      <c r="H165" s="77">
        <f t="shared" si="4"/>
        <v>16</v>
      </c>
      <c r="I165" s="79">
        <v>40</v>
      </c>
      <c r="J165" s="79">
        <v>24</v>
      </c>
      <c r="K165" s="80">
        <v>0.15</v>
      </c>
    </row>
    <row r="166" spans="3:11" ht="16.5" customHeight="1">
      <c r="C166" s="34" t="s">
        <v>24</v>
      </c>
      <c r="D166" s="76">
        <f t="shared" si="2"/>
        <v>-75</v>
      </c>
      <c r="E166" s="77">
        <f t="shared" si="3"/>
        <v>9</v>
      </c>
      <c r="F166" s="79">
        <v>41</v>
      </c>
      <c r="G166" s="79">
        <v>32</v>
      </c>
      <c r="H166" s="77">
        <f t="shared" si="4"/>
        <v>-84</v>
      </c>
      <c r="I166" s="79">
        <v>178</v>
      </c>
      <c r="J166" s="79">
        <v>262</v>
      </c>
      <c r="K166" s="80">
        <v>-0.17</v>
      </c>
    </row>
    <row r="167" spans="3:11" ht="16.5" customHeight="1">
      <c r="C167" s="34" t="s">
        <v>25</v>
      </c>
      <c r="D167" s="76">
        <f t="shared" si="2"/>
        <v>-31</v>
      </c>
      <c r="E167" s="77">
        <f t="shared" si="3"/>
        <v>-6</v>
      </c>
      <c r="F167" s="79">
        <v>11</v>
      </c>
      <c r="G167" s="79">
        <v>17</v>
      </c>
      <c r="H167" s="77">
        <f t="shared" si="4"/>
        <v>-25</v>
      </c>
      <c r="I167" s="79">
        <v>101</v>
      </c>
      <c r="J167" s="79">
        <v>126</v>
      </c>
      <c r="K167" s="80">
        <v>-0.14</v>
      </c>
    </row>
    <row r="168" spans="3:11" ht="16.5" customHeight="1" thickBot="1">
      <c r="C168" s="38" t="s">
        <v>80</v>
      </c>
      <c r="D168" s="220">
        <f t="shared" si="2"/>
        <v>-61</v>
      </c>
      <c r="E168" s="81">
        <f t="shared" si="3"/>
        <v>6</v>
      </c>
      <c r="F168" s="81">
        <v>26</v>
      </c>
      <c r="G168" s="81">
        <v>20</v>
      </c>
      <c r="H168" s="81">
        <f t="shared" si="4"/>
        <v>-67</v>
      </c>
      <c r="I168" s="81">
        <v>183</v>
      </c>
      <c r="J168" s="81">
        <v>250</v>
      </c>
      <c r="K168" s="82">
        <v>-0.15</v>
      </c>
    </row>
    <row r="169" spans="3:11" ht="16.5" customHeight="1">
      <c r="C169" s="83"/>
      <c r="D169" s="84"/>
      <c r="E169" s="84"/>
      <c r="F169" s="84"/>
      <c r="G169" s="84"/>
      <c r="H169" s="84"/>
      <c r="I169" s="84"/>
      <c r="J169" s="84"/>
      <c r="K169" s="85"/>
    </row>
    <row r="170" spans="3:11" ht="16.5" customHeight="1">
      <c r="C170" s="83"/>
      <c r="D170" s="84"/>
      <c r="E170" s="84"/>
      <c r="F170" s="84"/>
      <c r="G170" s="84"/>
      <c r="H170" s="84"/>
      <c r="I170" s="84"/>
      <c r="J170" s="84"/>
      <c r="K170" s="85"/>
    </row>
    <row r="171" spans="3:11" ht="16.5" customHeight="1">
      <c r="C171" s="83"/>
      <c r="D171" s="84"/>
      <c r="E171" s="84"/>
      <c r="F171" s="84"/>
      <c r="G171" s="84"/>
      <c r="H171" s="84"/>
      <c r="I171" s="84"/>
      <c r="J171" s="84"/>
      <c r="K171" s="85"/>
    </row>
    <row r="172" spans="3:11" ht="16.5" customHeight="1">
      <c r="C172" s="83"/>
      <c r="D172" s="84"/>
      <c r="E172" s="84"/>
      <c r="F172" s="84"/>
      <c r="G172" s="84"/>
      <c r="H172" s="84"/>
      <c r="I172" s="84"/>
      <c r="J172" s="84"/>
      <c r="K172" s="85"/>
    </row>
    <row r="173" ht="16.5" customHeight="1"/>
    <row r="174" ht="16.5" customHeight="1"/>
    <row r="175" ht="16.5" customHeight="1"/>
    <row r="176" ht="16.5" customHeight="1"/>
    <row r="177" spans="3:11" ht="16.5" customHeight="1" thickBot="1">
      <c r="C177" s="86"/>
      <c r="D177" s="86"/>
      <c r="E177" s="86"/>
      <c r="F177" s="86"/>
      <c r="G177" s="86"/>
      <c r="H177" t="s">
        <v>247</v>
      </c>
      <c r="I177" s="86"/>
      <c r="J177" s="86"/>
      <c r="K177" s="86"/>
    </row>
    <row r="178" spans="3:11" ht="16.5" customHeight="1">
      <c r="C178" s="13" t="s">
        <v>1</v>
      </c>
      <c r="D178" s="61" t="s">
        <v>64</v>
      </c>
      <c r="E178" s="62"/>
      <c r="F178" s="62" t="s">
        <v>65</v>
      </c>
      <c r="G178" s="62"/>
      <c r="H178" s="62"/>
      <c r="I178" s="62" t="s">
        <v>66</v>
      </c>
      <c r="J178" s="87"/>
      <c r="K178" s="88" t="s">
        <v>81</v>
      </c>
    </row>
    <row r="179" spans="3:11" ht="16.5" customHeight="1" thickBot="1">
      <c r="C179" s="89"/>
      <c r="D179" s="90"/>
      <c r="E179" s="22" t="s">
        <v>7</v>
      </c>
      <c r="F179" s="22" t="s">
        <v>68</v>
      </c>
      <c r="G179" s="22" t="s">
        <v>69</v>
      </c>
      <c r="H179" s="22" t="s">
        <v>7</v>
      </c>
      <c r="I179" s="22" t="s">
        <v>70</v>
      </c>
      <c r="J179" s="22" t="s">
        <v>71</v>
      </c>
      <c r="K179" s="91" t="s">
        <v>72</v>
      </c>
    </row>
    <row r="180" spans="3:11" ht="16.5" customHeight="1">
      <c r="C180" s="13" t="s">
        <v>13</v>
      </c>
      <c r="D180" s="66">
        <f aca="true" t="shared" si="5" ref="D180:J180">SUM(D182:D194)</f>
        <v>4472</v>
      </c>
      <c r="E180" s="67">
        <f t="shared" si="5"/>
        <v>3499</v>
      </c>
      <c r="F180" s="67">
        <f t="shared" si="5"/>
        <v>6462</v>
      </c>
      <c r="G180" s="67">
        <f t="shared" si="5"/>
        <v>2963</v>
      </c>
      <c r="H180" s="67">
        <f t="shared" si="5"/>
        <v>973</v>
      </c>
      <c r="I180" s="68">
        <f t="shared" si="5"/>
        <v>47686</v>
      </c>
      <c r="J180" s="68">
        <f t="shared" si="5"/>
        <v>46713</v>
      </c>
      <c r="K180" s="69">
        <v>0.75</v>
      </c>
    </row>
    <row r="181" spans="3:11" ht="16.5" customHeight="1" thickBot="1">
      <c r="C181" s="18"/>
      <c r="D181" s="92"/>
      <c r="E181" s="93"/>
      <c r="F181" s="93"/>
      <c r="G181" s="93"/>
      <c r="H181" s="93"/>
      <c r="I181" s="74">
        <v>33762</v>
      </c>
      <c r="J181" s="74">
        <v>32789</v>
      </c>
      <c r="K181" s="94"/>
    </row>
    <row r="182" spans="3:11" ht="16.5" customHeight="1">
      <c r="C182" s="30" t="s">
        <v>73</v>
      </c>
      <c r="D182" s="95">
        <f aca="true" t="shared" si="6" ref="D182:D194">E182+H182</f>
        <v>1107</v>
      </c>
      <c r="E182" s="96">
        <f aca="true" t="shared" si="7" ref="E182:E194">F182-G182</f>
        <v>833</v>
      </c>
      <c r="F182" s="96">
        <v>1499</v>
      </c>
      <c r="G182" s="96">
        <v>666</v>
      </c>
      <c r="H182" s="96">
        <f aca="true" t="shared" si="8" ref="H182:H194">I182-J182</f>
        <v>274</v>
      </c>
      <c r="I182" s="96">
        <v>10461</v>
      </c>
      <c r="J182" s="96">
        <v>10187</v>
      </c>
      <c r="K182" s="97">
        <v>0.82</v>
      </c>
    </row>
    <row r="183" spans="3:11" ht="16.5" customHeight="1">
      <c r="C183" s="34" t="s">
        <v>74</v>
      </c>
      <c r="D183" s="98">
        <f t="shared" si="6"/>
        <v>614</v>
      </c>
      <c r="E183" s="32">
        <f t="shared" si="7"/>
        <v>477</v>
      </c>
      <c r="F183" s="32">
        <v>731</v>
      </c>
      <c r="G183" s="32">
        <v>254</v>
      </c>
      <c r="H183" s="32">
        <f t="shared" si="8"/>
        <v>137</v>
      </c>
      <c r="I183" s="32">
        <v>4984</v>
      </c>
      <c r="J183" s="32">
        <v>4847</v>
      </c>
      <c r="K183" s="99">
        <v>1.02</v>
      </c>
    </row>
    <row r="184" spans="3:11" ht="16.5" customHeight="1">
      <c r="C184" s="34" t="s">
        <v>16</v>
      </c>
      <c r="D184" s="98">
        <f t="shared" si="6"/>
        <v>866</v>
      </c>
      <c r="E184" s="32">
        <f t="shared" si="7"/>
        <v>409</v>
      </c>
      <c r="F184" s="32">
        <v>645</v>
      </c>
      <c r="G184" s="32">
        <v>236</v>
      </c>
      <c r="H184" s="32">
        <f t="shared" si="8"/>
        <v>457</v>
      </c>
      <c r="I184" s="32">
        <v>4926</v>
      </c>
      <c r="J184" s="32">
        <v>4469</v>
      </c>
      <c r="K184" s="99">
        <v>1.68</v>
      </c>
    </row>
    <row r="185" spans="3:11" ht="16.5" customHeight="1">
      <c r="C185" s="34" t="s">
        <v>17</v>
      </c>
      <c r="D185" s="98">
        <f t="shared" si="6"/>
        <v>135</v>
      </c>
      <c r="E185" s="32">
        <f t="shared" si="7"/>
        <v>321</v>
      </c>
      <c r="F185" s="32">
        <v>641</v>
      </c>
      <c r="G185" s="32">
        <v>320</v>
      </c>
      <c r="H185" s="32">
        <f t="shared" si="8"/>
        <v>-186</v>
      </c>
      <c r="I185" s="32">
        <v>4250</v>
      </c>
      <c r="J185" s="32">
        <v>4436</v>
      </c>
      <c r="K185" s="99">
        <v>0.23</v>
      </c>
    </row>
    <row r="186" spans="3:11" ht="16.5" customHeight="1">
      <c r="C186" s="34" t="s">
        <v>18</v>
      </c>
      <c r="D186" s="98">
        <f t="shared" si="6"/>
        <v>1021</v>
      </c>
      <c r="E186" s="32">
        <f t="shared" si="7"/>
        <v>429</v>
      </c>
      <c r="F186" s="32">
        <v>713</v>
      </c>
      <c r="G186" s="32">
        <v>284</v>
      </c>
      <c r="H186" s="32">
        <f t="shared" si="8"/>
        <v>592</v>
      </c>
      <c r="I186" s="32">
        <v>6611</v>
      </c>
      <c r="J186" s="32">
        <v>6019</v>
      </c>
      <c r="K186" s="99">
        <v>1.61</v>
      </c>
    </row>
    <row r="187" spans="3:11" ht="16.5" customHeight="1">
      <c r="C187" s="34" t="s">
        <v>75</v>
      </c>
      <c r="D187" s="98">
        <f t="shared" si="6"/>
        <v>-104</v>
      </c>
      <c r="E187" s="32">
        <f t="shared" si="7"/>
        <v>184</v>
      </c>
      <c r="F187" s="32">
        <v>321</v>
      </c>
      <c r="G187" s="32">
        <v>137</v>
      </c>
      <c r="H187" s="32">
        <f t="shared" si="8"/>
        <v>-288</v>
      </c>
      <c r="I187" s="32">
        <v>1780</v>
      </c>
      <c r="J187" s="32">
        <v>2068</v>
      </c>
      <c r="K187" s="99">
        <v>-0.35</v>
      </c>
    </row>
    <row r="188" spans="3:11" ht="16.5" customHeight="1">
      <c r="C188" s="34" t="s">
        <v>76</v>
      </c>
      <c r="D188" s="98">
        <f t="shared" si="6"/>
        <v>376</v>
      </c>
      <c r="E188" s="32">
        <f t="shared" si="7"/>
        <v>110</v>
      </c>
      <c r="F188" s="32">
        <v>264</v>
      </c>
      <c r="G188" s="32">
        <v>154</v>
      </c>
      <c r="H188" s="32">
        <f t="shared" si="8"/>
        <v>266</v>
      </c>
      <c r="I188" s="32">
        <v>1815</v>
      </c>
      <c r="J188" s="32">
        <v>1549</v>
      </c>
      <c r="K188" s="99">
        <v>1.4</v>
      </c>
    </row>
    <row r="189" spans="3:11" ht="16.5" customHeight="1">
      <c r="C189" s="34" t="s">
        <v>77</v>
      </c>
      <c r="D189" s="98">
        <f t="shared" si="6"/>
        <v>172</v>
      </c>
      <c r="E189" s="32">
        <f t="shared" si="7"/>
        <v>144</v>
      </c>
      <c r="F189" s="32">
        <v>307</v>
      </c>
      <c r="G189" s="32">
        <v>163</v>
      </c>
      <c r="H189" s="32">
        <f t="shared" si="8"/>
        <v>28</v>
      </c>
      <c r="I189" s="32">
        <v>1828</v>
      </c>
      <c r="J189" s="32">
        <v>1800</v>
      </c>
      <c r="K189" s="99">
        <v>0.57</v>
      </c>
    </row>
    <row r="190" spans="3:11" ht="16.5" customHeight="1">
      <c r="C190" s="34" t="s">
        <v>78</v>
      </c>
      <c r="D190" s="98">
        <f t="shared" si="6"/>
        <v>263</v>
      </c>
      <c r="E190" s="32">
        <f t="shared" si="7"/>
        <v>100</v>
      </c>
      <c r="F190" s="32">
        <v>196</v>
      </c>
      <c r="G190" s="32">
        <v>96</v>
      </c>
      <c r="H190" s="32">
        <f t="shared" si="8"/>
        <v>163</v>
      </c>
      <c r="I190" s="32">
        <v>1271</v>
      </c>
      <c r="J190" s="32">
        <v>1108</v>
      </c>
      <c r="K190" s="99">
        <v>1.66</v>
      </c>
    </row>
    <row r="191" spans="3:11" ht="16.5" customHeight="1">
      <c r="C191" s="34" t="s">
        <v>79</v>
      </c>
      <c r="D191" s="98">
        <f t="shared" si="6"/>
        <v>80</v>
      </c>
      <c r="E191" s="32">
        <f t="shared" si="7"/>
        <v>60</v>
      </c>
      <c r="F191" s="32">
        <v>122</v>
      </c>
      <c r="G191" s="32">
        <v>62</v>
      </c>
      <c r="H191" s="32">
        <f t="shared" si="8"/>
        <v>20</v>
      </c>
      <c r="I191" s="32">
        <v>636</v>
      </c>
      <c r="J191" s="32">
        <v>616</v>
      </c>
      <c r="K191" s="99">
        <v>0.63</v>
      </c>
    </row>
    <row r="192" spans="3:11" ht="16.5" customHeight="1">
      <c r="C192" s="34" t="s">
        <v>24</v>
      </c>
      <c r="D192" s="98">
        <f t="shared" si="6"/>
        <v>-50</v>
      </c>
      <c r="E192" s="32">
        <f t="shared" si="7"/>
        <v>191</v>
      </c>
      <c r="F192" s="32">
        <v>430</v>
      </c>
      <c r="G192" s="32">
        <v>239</v>
      </c>
      <c r="H192" s="32">
        <f t="shared" si="8"/>
        <v>-241</v>
      </c>
      <c r="I192" s="32">
        <v>3780</v>
      </c>
      <c r="J192" s="32">
        <v>4021</v>
      </c>
      <c r="K192" s="99">
        <v>-0.11</v>
      </c>
    </row>
    <row r="193" spans="3:11" ht="16.5" customHeight="1">
      <c r="C193" s="34" t="s">
        <v>25</v>
      </c>
      <c r="D193" s="98">
        <f t="shared" si="6"/>
        <v>-278</v>
      </c>
      <c r="E193" s="32">
        <f t="shared" si="7"/>
        <v>74</v>
      </c>
      <c r="F193" s="32">
        <v>197</v>
      </c>
      <c r="G193" s="32">
        <v>123</v>
      </c>
      <c r="H193" s="32">
        <f t="shared" si="8"/>
        <v>-352</v>
      </c>
      <c r="I193" s="32">
        <v>1506</v>
      </c>
      <c r="J193" s="32">
        <v>1858</v>
      </c>
      <c r="K193" s="99">
        <v>-1.22</v>
      </c>
    </row>
    <row r="194" spans="3:11" ht="16.5" customHeight="1" thickBot="1">
      <c r="C194" s="38" t="s">
        <v>80</v>
      </c>
      <c r="D194" s="100">
        <f t="shared" si="6"/>
        <v>270</v>
      </c>
      <c r="E194" s="101">
        <f t="shared" si="7"/>
        <v>167</v>
      </c>
      <c r="F194" s="101">
        <v>396</v>
      </c>
      <c r="G194" s="101">
        <v>229</v>
      </c>
      <c r="H194" s="101">
        <f t="shared" si="8"/>
        <v>103</v>
      </c>
      <c r="I194" s="101">
        <v>3838</v>
      </c>
      <c r="J194" s="101">
        <v>3735</v>
      </c>
      <c r="K194" s="102">
        <v>0.68</v>
      </c>
    </row>
    <row r="195" spans="3:10" ht="16.5" customHeight="1">
      <c r="C195" s="103" t="s">
        <v>221</v>
      </c>
      <c r="D195" s="86"/>
      <c r="E195" s="86"/>
      <c r="F195" s="86"/>
      <c r="G195" s="86"/>
      <c r="H195" s="86"/>
      <c r="I195" s="84"/>
      <c r="J195" s="84"/>
    </row>
    <row r="196" ht="16.5" customHeight="1">
      <c r="C196" s="42"/>
    </row>
    <row r="197" ht="16.5" customHeight="1">
      <c r="C197" s="42"/>
    </row>
    <row r="198" ht="16.5" customHeight="1"/>
    <row r="199" spans="4:11" ht="16.5" customHeight="1">
      <c r="D199" s="104"/>
      <c r="E199" s="104"/>
      <c r="F199" s="104"/>
      <c r="G199" s="104"/>
      <c r="H199" s="104"/>
      <c r="I199" s="104"/>
      <c r="J199" s="104"/>
      <c r="K199" s="104"/>
    </row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 thickBot="1"/>
    <row r="216" spans="2:13" ht="16.5" customHeight="1">
      <c r="B216" s="105" t="s">
        <v>222</v>
      </c>
      <c r="C216" s="106"/>
      <c r="D216" s="106"/>
      <c r="I216" s="221"/>
      <c r="J216" s="222" t="s">
        <v>200</v>
      </c>
      <c r="K216" s="223" t="s">
        <v>229</v>
      </c>
      <c r="L216" s="222" t="s">
        <v>204</v>
      </c>
      <c r="M216" s="224" t="s">
        <v>205</v>
      </c>
    </row>
    <row r="217" spans="3:13" ht="16.5" customHeight="1" thickBot="1">
      <c r="C217" s="231" t="s">
        <v>248</v>
      </c>
      <c r="D217" s="232"/>
      <c r="I217" s="225" t="s">
        <v>230</v>
      </c>
      <c r="J217" s="226">
        <v>231827</v>
      </c>
      <c r="K217" s="226">
        <v>598069</v>
      </c>
      <c r="L217" s="226">
        <v>304586</v>
      </c>
      <c r="M217" s="227">
        <v>293483</v>
      </c>
    </row>
    <row r="218" ht="16.5" customHeight="1"/>
    <row r="219" spans="1:6" ht="16.5" customHeight="1" thickBot="1">
      <c r="A219" s="107" t="s">
        <v>82</v>
      </c>
      <c r="B219" s="107"/>
      <c r="C219" s="107"/>
      <c r="D219" s="107"/>
      <c r="E219" s="107"/>
      <c r="F219" s="107"/>
    </row>
    <row r="220" spans="1:13" ht="16.5" customHeight="1" thickBot="1">
      <c r="A220" s="108"/>
      <c r="B220" s="109"/>
      <c r="C220" s="110" t="s">
        <v>2</v>
      </c>
      <c r="D220" s="111" t="s">
        <v>83</v>
      </c>
      <c r="E220" s="112" t="s">
        <v>8</v>
      </c>
      <c r="F220" s="113" t="s">
        <v>9</v>
      </c>
      <c r="H220" s="114"/>
      <c r="I220" s="115" t="s">
        <v>84</v>
      </c>
      <c r="J220" s="116">
        <v>2418</v>
      </c>
      <c r="K220" s="117">
        <v>6153</v>
      </c>
      <c r="L220" s="118">
        <v>3209</v>
      </c>
      <c r="M220" s="119">
        <v>2944</v>
      </c>
    </row>
    <row r="221" spans="1:13" ht="16.5" customHeight="1">
      <c r="A221" s="120"/>
      <c r="B221" s="121" t="s">
        <v>85</v>
      </c>
      <c r="C221" s="122">
        <v>54424</v>
      </c>
      <c r="D221" s="123">
        <v>136919</v>
      </c>
      <c r="E221" s="124">
        <v>70698</v>
      </c>
      <c r="F221" s="125">
        <v>66221</v>
      </c>
      <c r="H221" s="126"/>
      <c r="I221" s="127" t="s">
        <v>86</v>
      </c>
      <c r="J221" s="128">
        <v>41</v>
      </c>
      <c r="K221" s="129">
        <v>86</v>
      </c>
      <c r="L221" s="130">
        <v>47</v>
      </c>
      <c r="M221" s="131">
        <v>39</v>
      </c>
    </row>
    <row r="222" spans="1:13" ht="16.5" customHeight="1">
      <c r="A222" s="114"/>
      <c r="B222" s="115" t="s">
        <v>87</v>
      </c>
      <c r="C222" s="116">
        <v>2491</v>
      </c>
      <c r="D222" s="117">
        <v>6179</v>
      </c>
      <c r="E222" s="132">
        <v>3180</v>
      </c>
      <c r="F222" s="133">
        <v>2999</v>
      </c>
      <c r="H222" s="126"/>
      <c r="I222" s="127" t="s">
        <v>88</v>
      </c>
      <c r="J222" s="128">
        <v>408</v>
      </c>
      <c r="K222" s="129">
        <v>1053</v>
      </c>
      <c r="L222" s="130">
        <v>554</v>
      </c>
      <c r="M222" s="131">
        <v>499</v>
      </c>
    </row>
    <row r="223" spans="1:13" ht="16.5" customHeight="1">
      <c r="A223" s="126"/>
      <c r="B223" s="127" t="s">
        <v>86</v>
      </c>
      <c r="C223" s="128">
        <v>535</v>
      </c>
      <c r="D223" s="129">
        <v>1312</v>
      </c>
      <c r="E223" s="130">
        <v>691</v>
      </c>
      <c r="F223" s="131">
        <v>621</v>
      </c>
      <c r="H223" s="126"/>
      <c r="I223" s="127" t="s">
        <v>89</v>
      </c>
      <c r="J223" s="128">
        <v>602</v>
      </c>
      <c r="K223" s="129">
        <v>1275</v>
      </c>
      <c r="L223" s="130">
        <v>727</v>
      </c>
      <c r="M223" s="131">
        <v>548</v>
      </c>
    </row>
    <row r="224" spans="1:13" ht="16.5" customHeight="1">
      <c r="A224" s="126"/>
      <c r="B224" s="127" t="s">
        <v>88</v>
      </c>
      <c r="C224" s="128">
        <v>579</v>
      </c>
      <c r="D224" s="129">
        <v>1593</v>
      </c>
      <c r="E224" s="130">
        <v>750</v>
      </c>
      <c r="F224" s="131">
        <v>843</v>
      </c>
      <c r="H224" s="126"/>
      <c r="I224" s="127" t="s">
        <v>90</v>
      </c>
      <c r="J224" s="128">
        <v>263</v>
      </c>
      <c r="K224" s="129">
        <v>654</v>
      </c>
      <c r="L224" s="130">
        <v>354</v>
      </c>
      <c r="M224" s="131">
        <v>300</v>
      </c>
    </row>
    <row r="225" spans="1:13" ht="16.5" customHeight="1">
      <c r="A225" s="126"/>
      <c r="B225" s="127" t="s">
        <v>89</v>
      </c>
      <c r="C225" s="128">
        <v>784</v>
      </c>
      <c r="D225" s="129">
        <v>1793</v>
      </c>
      <c r="E225" s="130">
        <v>951</v>
      </c>
      <c r="F225" s="131">
        <v>842</v>
      </c>
      <c r="H225" s="126"/>
      <c r="I225" s="127" t="s">
        <v>91</v>
      </c>
      <c r="J225" s="128">
        <v>743</v>
      </c>
      <c r="K225" s="129">
        <v>2036</v>
      </c>
      <c r="L225" s="130">
        <v>974</v>
      </c>
      <c r="M225" s="131">
        <v>1062</v>
      </c>
    </row>
    <row r="226" spans="1:13" ht="16.5" customHeight="1">
      <c r="A226" s="134"/>
      <c r="B226" s="135" t="s">
        <v>90</v>
      </c>
      <c r="C226" s="136">
        <v>593</v>
      </c>
      <c r="D226" s="137">
        <v>1481</v>
      </c>
      <c r="E226" s="138">
        <v>788</v>
      </c>
      <c r="F226" s="139">
        <v>693</v>
      </c>
      <c r="H226" s="140"/>
      <c r="I226" s="141" t="s">
        <v>92</v>
      </c>
      <c r="J226" s="142">
        <v>361</v>
      </c>
      <c r="K226" s="143">
        <v>1049</v>
      </c>
      <c r="L226" s="138">
        <v>553</v>
      </c>
      <c r="M226" s="139">
        <v>496</v>
      </c>
    </row>
    <row r="227" spans="1:13" ht="16.5" customHeight="1">
      <c r="A227" s="114"/>
      <c r="B227" s="115" t="s">
        <v>93</v>
      </c>
      <c r="C227" s="116">
        <v>1019</v>
      </c>
      <c r="D227" s="117">
        <v>2871</v>
      </c>
      <c r="E227" s="132">
        <v>1430</v>
      </c>
      <c r="F227" s="133">
        <v>1441</v>
      </c>
      <c r="H227" s="114"/>
      <c r="I227" s="115" t="s">
        <v>94</v>
      </c>
      <c r="J227" s="116">
        <v>2269</v>
      </c>
      <c r="K227" s="117">
        <v>5990</v>
      </c>
      <c r="L227" s="132">
        <v>3050</v>
      </c>
      <c r="M227" s="133">
        <v>2940</v>
      </c>
    </row>
    <row r="228" spans="1:13" ht="16.5" customHeight="1">
      <c r="A228" s="126"/>
      <c r="B228" s="127" t="s">
        <v>86</v>
      </c>
      <c r="C228" s="128">
        <v>572</v>
      </c>
      <c r="D228" s="129">
        <v>1544</v>
      </c>
      <c r="E228" s="130">
        <v>783</v>
      </c>
      <c r="F228" s="131">
        <v>761</v>
      </c>
      <c r="H228" s="126"/>
      <c r="I228" s="127" t="s">
        <v>86</v>
      </c>
      <c r="J228" s="128">
        <v>569</v>
      </c>
      <c r="K228" s="129">
        <v>1586</v>
      </c>
      <c r="L228" s="130">
        <v>776</v>
      </c>
      <c r="M228" s="131">
        <v>810</v>
      </c>
    </row>
    <row r="229" spans="1:13" ht="16.5" customHeight="1">
      <c r="A229" s="126"/>
      <c r="B229" s="127" t="s">
        <v>88</v>
      </c>
      <c r="C229" s="128">
        <v>160</v>
      </c>
      <c r="D229" s="129">
        <v>435</v>
      </c>
      <c r="E229" s="130">
        <v>209</v>
      </c>
      <c r="F229" s="131">
        <v>226</v>
      </c>
      <c r="H229" s="126"/>
      <c r="I229" s="127" t="s">
        <v>88</v>
      </c>
      <c r="J229" s="128">
        <v>507</v>
      </c>
      <c r="K229" s="129">
        <v>1297</v>
      </c>
      <c r="L229" s="130">
        <v>640</v>
      </c>
      <c r="M229" s="131">
        <v>657</v>
      </c>
    </row>
    <row r="230" spans="1:13" ht="16.5" customHeight="1">
      <c r="A230" s="140"/>
      <c r="B230" s="141" t="s">
        <v>89</v>
      </c>
      <c r="C230" s="142">
        <v>287</v>
      </c>
      <c r="D230" s="143">
        <v>892</v>
      </c>
      <c r="E230" s="138">
        <v>438</v>
      </c>
      <c r="F230" s="139">
        <v>454</v>
      </c>
      <c r="H230" s="126"/>
      <c r="I230" s="127" t="s">
        <v>89</v>
      </c>
      <c r="J230" s="128">
        <v>571</v>
      </c>
      <c r="K230" s="129">
        <v>1481</v>
      </c>
      <c r="L230" s="130">
        <v>790</v>
      </c>
      <c r="M230" s="131">
        <v>691</v>
      </c>
    </row>
    <row r="231" spans="1:13" ht="13.5" customHeight="1">
      <c r="A231" s="144"/>
      <c r="B231" s="145" t="s">
        <v>95</v>
      </c>
      <c r="C231" s="146">
        <v>13</v>
      </c>
      <c r="D231" s="147">
        <v>64</v>
      </c>
      <c r="E231" s="148">
        <v>24</v>
      </c>
      <c r="F231" s="149">
        <v>40</v>
      </c>
      <c r="H231" s="140"/>
      <c r="I231" s="141" t="s">
        <v>90</v>
      </c>
      <c r="J231" s="142">
        <v>622</v>
      </c>
      <c r="K231" s="143">
        <v>1626</v>
      </c>
      <c r="L231" s="138">
        <v>844</v>
      </c>
      <c r="M231" s="139">
        <v>782</v>
      </c>
    </row>
    <row r="232" spans="1:13" ht="13.5" customHeight="1">
      <c r="A232" s="114"/>
      <c r="B232" s="115" t="s">
        <v>96</v>
      </c>
      <c r="C232" s="116">
        <v>1569</v>
      </c>
      <c r="D232" s="117">
        <v>4314</v>
      </c>
      <c r="E232" s="132">
        <v>2231</v>
      </c>
      <c r="F232" s="133">
        <v>2083</v>
      </c>
      <c r="H232" s="114"/>
      <c r="I232" s="115" t="s">
        <v>97</v>
      </c>
      <c r="J232" s="116">
        <v>154</v>
      </c>
      <c r="K232" s="117">
        <v>462</v>
      </c>
      <c r="L232" s="132">
        <v>232</v>
      </c>
      <c r="M232" s="133">
        <v>230</v>
      </c>
    </row>
    <row r="233" spans="1:13" ht="13.5" customHeight="1">
      <c r="A233" s="126"/>
      <c r="B233" s="127" t="s">
        <v>86</v>
      </c>
      <c r="C233" s="128">
        <v>198</v>
      </c>
      <c r="D233" s="129">
        <v>450</v>
      </c>
      <c r="E233" s="130">
        <v>249</v>
      </c>
      <c r="F233" s="131">
        <v>201</v>
      </c>
      <c r="H233" s="126"/>
      <c r="I233" s="127" t="s">
        <v>86</v>
      </c>
      <c r="J233" s="128">
        <v>14</v>
      </c>
      <c r="K233" s="129">
        <v>46</v>
      </c>
      <c r="L233" s="130">
        <v>27</v>
      </c>
      <c r="M233" s="131">
        <v>19</v>
      </c>
    </row>
    <row r="234" spans="1:13" ht="13.5" customHeight="1">
      <c r="A234" s="126"/>
      <c r="B234" s="127" t="s">
        <v>88</v>
      </c>
      <c r="C234" s="128">
        <v>829</v>
      </c>
      <c r="D234" s="129">
        <v>2393</v>
      </c>
      <c r="E234" s="130">
        <v>1195</v>
      </c>
      <c r="F234" s="131">
        <v>1198</v>
      </c>
      <c r="H234" s="140"/>
      <c r="I234" s="141" t="s">
        <v>88</v>
      </c>
      <c r="J234" s="142">
        <v>140</v>
      </c>
      <c r="K234" s="143">
        <v>416</v>
      </c>
      <c r="L234" s="138">
        <v>205</v>
      </c>
      <c r="M234" s="139">
        <v>211</v>
      </c>
    </row>
    <row r="235" spans="1:13" ht="13.5" customHeight="1">
      <c r="A235" s="126"/>
      <c r="B235" s="127" t="s">
        <v>89</v>
      </c>
      <c r="C235" s="128">
        <v>471</v>
      </c>
      <c r="D235" s="129">
        <v>1251</v>
      </c>
      <c r="E235" s="130">
        <v>635</v>
      </c>
      <c r="F235" s="131">
        <v>616</v>
      </c>
      <c r="H235" s="114"/>
      <c r="I235" s="115" t="s">
        <v>98</v>
      </c>
      <c r="J235" s="116">
        <v>1481</v>
      </c>
      <c r="K235" s="117">
        <v>4450</v>
      </c>
      <c r="L235" s="132">
        <v>2273</v>
      </c>
      <c r="M235" s="133">
        <v>2177</v>
      </c>
    </row>
    <row r="236" spans="1:13" ht="13.5" customHeight="1">
      <c r="A236" s="140"/>
      <c r="B236" s="141" t="s">
        <v>90</v>
      </c>
      <c r="C236" s="142">
        <v>71</v>
      </c>
      <c r="D236" s="143">
        <v>220</v>
      </c>
      <c r="E236" s="138">
        <v>152</v>
      </c>
      <c r="F236" s="139">
        <v>68</v>
      </c>
      <c r="H236" s="126"/>
      <c r="I236" s="127" t="s">
        <v>86</v>
      </c>
      <c r="J236" s="128">
        <v>844</v>
      </c>
      <c r="K236" s="129">
        <v>2552</v>
      </c>
      <c r="L236" s="130">
        <v>1309</v>
      </c>
      <c r="M236" s="131">
        <v>1243</v>
      </c>
    </row>
    <row r="237" spans="1:13" ht="13.5" customHeight="1">
      <c r="A237" s="144"/>
      <c r="B237" s="145" t="s">
        <v>99</v>
      </c>
      <c r="C237" s="146">
        <v>274</v>
      </c>
      <c r="D237" s="147">
        <v>711</v>
      </c>
      <c r="E237" s="148">
        <v>392</v>
      </c>
      <c r="F237" s="149">
        <v>319</v>
      </c>
      <c r="H237" s="140"/>
      <c r="I237" s="141" t="s">
        <v>88</v>
      </c>
      <c r="J237" s="142">
        <v>637</v>
      </c>
      <c r="K237" s="143">
        <v>1898</v>
      </c>
      <c r="L237" s="138">
        <v>964</v>
      </c>
      <c r="M237" s="139">
        <v>934</v>
      </c>
    </row>
    <row r="238" spans="1:13" ht="13.5" customHeight="1">
      <c r="A238" s="114"/>
      <c r="B238" s="115" t="s">
        <v>100</v>
      </c>
      <c r="C238" s="116">
        <v>628</v>
      </c>
      <c r="D238" s="117">
        <v>1398</v>
      </c>
      <c r="E238" s="132">
        <v>789</v>
      </c>
      <c r="F238" s="133">
        <v>609</v>
      </c>
      <c r="H238" s="114"/>
      <c r="I238" s="115" t="s">
        <v>101</v>
      </c>
      <c r="J238" s="116">
        <v>2047</v>
      </c>
      <c r="K238" s="117">
        <v>4654</v>
      </c>
      <c r="L238" s="132">
        <v>2611</v>
      </c>
      <c r="M238" s="133">
        <v>2043</v>
      </c>
    </row>
    <row r="239" spans="1:13" ht="13.5" customHeight="1">
      <c r="A239" s="126"/>
      <c r="B239" s="127" t="s">
        <v>86</v>
      </c>
      <c r="C239" s="128">
        <v>594</v>
      </c>
      <c r="D239" s="129">
        <v>1315</v>
      </c>
      <c r="E239" s="130">
        <v>746</v>
      </c>
      <c r="F239" s="131">
        <v>569</v>
      </c>
      <c r="H239" s="126"/>
      <c r="I239" s="127" t="s">
        <v>86</v>
      </c>
      <c r="J239" s="128">
        <v>692</v>
      </c>
      <c r="K239" s="129">
        <v>1747</v>
      </c>
      <c r="L239" s="130">
        <v>956</v>
      </c>
      <c r="M239" s="131">
        <v>791</v>
      </c>
    </row>
    <row r="240" spans="1:13" ht="13.5" customHeight="1">
      <c r="A240" s="140"/>
      <c r="B240" s="141" t="s">
        <v>88</v>
      </c>
      <c r="C240" s="142">
        <v>34</v>
      </c>
      <c r="D240" s="143">
        <v>83</v>
      </c>
      <c r="E240" s="138">
        <v>43</v>
      </c>
      <c r="F240" s="139">
        <v>40</v>
      </c>
      <c r="H240" s="126"/>
      <c r="I240" s="127" t="s">
        <v>88</v>
      </c>
      <c r="J240" s="128">
        <v>879</v>
      </c>
      <c r="K240" s="129">
        <v>1828</v>
      </c>
      <c r="L240" s="130">
        <v>1047</v>
      </c>
      <c r="M240" s="131">
        <v>781</v>
      </c>
    </row>
    <row r="241" spans="1:13" ht="13.5" customHeight="1">
      <c r="A241" s="114"/>
      <c r="B241" s="115" t="s">
        <v>37</v>
      </c>
      <c r="C241" s="116">
        <v>6392</v>
      </c>
      <c r="D241" s="117">
        <v>12996</v>
      </c>
      <c r="E241" s="132">
        <v>6809</v>
      </c>
      <c r="F241" s="133">
        <v>6187</v>
      </c>
      <c r="H241" s="126"/>
      <c r="I241" s="127" t="s">
        <v>89</v>
      </c>
      <c r="J241" s="128">
        <v>474</v>
      </c>
      <c r="K241" s="129">
        <v>1075</v>
      </c>
      <c r="L241" s="130">
        <v>606</v>
      </c>
      <c r="M241" s="131">
        <v>469</v>
      </c>
    </row>
    <row r="242" spans="1:13" ht="13.5" customHeight="1">
      <c r="A242" s="126"/>
      <c r="B242" s="127" t="s">
        <v>86</v>
      </c>
      <c r="C242" s="128">
        <v>678</v>
      </c>
      <c r="D242" s="129">
        <v>1526</v>
      </c>
      <c r="E242" s="130">
        <v>764</v>
      </c>
      <c r="F242" s="131">
        <v>762</v>
      </c>
      <c r="H242" s="140"/>
      <c r="I242" s="141" t="s">
        <v>90</v>
      </c>
      <c r="J242" s="142">
        <v>2</v>
      </c>
      <c r="K242" s="143">
        <v>4</v>
      </c>
      <c r="L242" s="138">
        <v>2</v>
      </c>
      <c r="M242" s="139">
        <v>2</v>
      </c>
    </row>
    <row r="243" spans="1:13" ht="13.5" customHeight="1">
      <c r="A243" s="126"/>
      <c r="B243" s="127" t="s">
        <v>88</v>
      </c>
      <c r="C243" s="128">
        <v>942</v>
      </c>
      <c r="D243" s="129">
        <v>1815</v>
      </c>
      <c r="E243" s="130">
        <v>951</v>
      </c>
      <c r="F243" s="131">
        <v>864</v>
      </c>
      <c r="H243" s="114"/>
      <c r="I243" s="115" t="s">
        <v>102</v>
      </c>
      <c r="J243" s="116">
        <v>345</v>
      </c>
      <c r="K243" s="117">
        <v>853</v>
      </c>
      <c r="L243" s="132">
        <v>421</v>
      </c>
      <c r="M243" s="133">
        <v>432</v>
      </c>
    </row>
    <row r="244" spans="1:13" ht="13.5" customHeight="1">
      <c r="A244" s="126"/>
      <c r="B244" s="127" t="s">
        <v>89</v>
      </c>
      <c r="C244" s="128">
        <v>524</v>
      </c>
      <c r="D244" s="129">
        <v>1110</v>
      </c>
      <c r="E244" s="130">
        <v>532</v>
      </c>
      <c r="F244" s="131">
        <v>578</v>
      </c>
      <c r="H244" s="126"/>
      <c r="I244" s="127" t="s">
        <v>86</v>
      </c>
      <c r="J244" s="128">
        <v>2</v>
      </c>
      <c r="K244" s="129">
        <v>4</v>
      </c>
      <c r="L244" s="130">
        <v>2</v>
      </c>
      <c r="M244" s="131">
        <v>2</v>
      </c>
    </row>
    <row r="245" spans="1:13" ht="13.5" customHeight="1">
      <c r="A245" s="126"/>
      <c r="B245" s="127" t="s">
        <v>90</v>
      </c>
      <c r="C245" s="128">
        <v>1361</v>
      </c>
      <c r="D245" s="129">
        <v>2617</v>
      </c>
      <c r="E245" s="130">
        <v>1414</v>
      </c>
      <c r="F245" s="131">
        <v>1203</v>
      </c>
      <c r="H245" s="126"/>
      <c r="I245" s="127" t="s">
        <v>88</v>
      </c>
      <c r="J245" s="128">
        <v>223</v>
      </c>
      <c r="K245" s="129">
        <v>551</v>
      </c>
      <c r="L245" s="130">
        <v>253</v>
      </c>
      <c r="M245" s="131">
        <v>298</v>
      </c>
    </row>
    <row r="246" spans="1:13" ht="13.5" customHeight="1">
      <c r="A246" s="126"/>
      <c r="B246" s="127" t="s">
        <v>91</v>
      </c>
      <c r="C246" s="128">
        <v>848</v>
      </c>
      <c r="D246" s="129">
        <v>1756</v>
      </c>
      <c r="E246" s="130">
        <v>928</v>
      </c>
      <c r="F246" s="131">
        <v>828</v>
      </c>
      <c r="H246" s="140"/>
      <c r="I246" s="141" t="s">
        <v>89</v>
      </c>
      <c r="J246" s="142">
        <v>120</v>
      </c>
      <c r="K246" s="143">
        <v>298</v>
      </c>
      <c r="L246" s="138">
        <v>166</v>
      </c>
      <c r="M246" s="139">
        <v>132</v>
      </c>
    </row>
    <row r="247" spans="1:13" ht="13.5" customHeight="1">
      <c r="A247" s="126"/>
      <c r="B247" s="127" t="s">
        <v>92</v>
      </c>
      <c r="C247" s="128">
        <v>1071</v>
      </c>
      <c r="D247" s="129">
        <v>2236</v>
      </c>
      <c r="E247" s="130">
        <v>1159</v>
      </c>
      <c r="F247" s="131">
        <v>1077</v>
      </c>
      <c r="H247" s="114"/>
      <c r="I247" s="115" t="s">
        <v>103</v>
      </c>
      <c r="J247" s="116">
        <v>2704</v>
      </c>
      <c r="K247" s="117">
        <v>7423</v>
      </c>
      <c r="L247" s="132">
        <v>3913</v>
      </c>
      <c r="M247" s="133">
        <v>3510</v>
      </c>
    </row>
    <row r="248" spans="1:13" ht="13.5" customHeight="1">
      <c r="A248" s="126"/>
      <c r="B248" s="127" t="s">
        <v>104</v>
      </c>
      <c r="C248" s="128">
        <v>468</v>
      </c>
      <c r="D248" s="129">
        <v>966</v>
      </c>
      <c r="E248" s="130">
        <v>516</v>
      </c>
      <c r="F248" s="131">
        <v>450</v>
      </c>
      <c r="H248" s="126"/>
      <c r="I248" s="127" t="s">
        <v>86</v>
      </c>
      <c r="J248" s="128">
        <v>924</v>
      </c>
      <c r="K248" s="129">
        <v>2529</v>
      </c>
      <c r="L248" s="130">
        <v>1335</v>
      </c>
      <c r="M248" s="131">
        <v>1194</v>
      </c>
    </row>
    <row r="249" spans="1:13" ht="13.5" customHeight="1">
      <c r="A249" s="140"/>
      <c r="B249" s="141" t="s">
        <v>105</v>
      </c>
      <c r="C249" s="142">
        <v>500</v>
      </c>
      <c r="D249" s="143">
        <v>970</v>
      </c>
      <c r="E249" s="138">
        <v>545</v>
      </c>
      <c r="F249" s="139">
        <v>425</v>
      </c>
      <c r="H249" s="126"/>
      <c r="I249" s="127" t="s">
        <v>88</v>
      </c>
      <c r="J249" s="128">
        <v>778</v>
      </c>
      <c r="K249" s="129">
        <v>2204</v>
      </c>
      <c r="L249" s="130">
        <v>1146</v>
      </c>
      <c r="M249" s="131">
        <v>1058</v>
      </c>
    </row>
    <row r="250" spans="1:13" ht="13.5" customHeight="1">
      <c r="A250" s="144" t="s">
        <v>106</v>
      </c>
      <c r="B250" s="145" t="s">
        <v>107</v>
      </c>
      <c r="C250" s="146">
        <v>1611</v>
      </c>
      <c r="D250" s="147">
        <v>3964</v>
      </c>
      <c r="E250" s="148">
        <v>1990</v>
      </c>
      <c r="F250" s="149">
        <v>1974</v>
      </c>
      <c r="H250" s="140"/>
      <c r="I250" s="141" t="s">
        <v>89</v>
      </c>
      <c r="J250" s="142">
        <v>1002</v>
      </c>
      <c r="K250" s="143">
        <v>2690</v>
      </c>
      <c r="L250" s="138">
        <v>1432</v>
      </c>
      <c r="M250" s="139">
        <v>1258</v>
      </c>
    </row>
    <row r="251" spans="1:13" ht="13.5" customHeight="1">
      <c r="A251" s="144"/>
      <c r="B251" s="145" t="s">
        <v>108</v>
      </c>
      <c r="C251" s="146">
        <v>1121</v>
      </c>
      <c r="D251" s="147">
        <v>2900</v>
      </c>
      <c r="E251" s="148">
        <v>1503</v>
      </c>
      <c r="F251" s="149">
        <v>1397</v>
      </c>
      <c r="H251" s="114"/>
      <c r="I251" s="115" t="s">
        <v>109</v>
      </c>
      <c r="J251" s="116">
        <v>984</v>
      </c>
      <c r="K251" s="117">
        <v>2722</v>
      </c>
      <c r="L251" s="132">
        <v>1369</v>
      </c>
      <c r="M251" s="133">
        <v>1353</v>
      </c>
    </row>
    <row r="252" spans="1:13" ht="13.5" customHeight="1">
      <c r="A252" s="114"/>
      <c r="B252" s="115" t="s">
        <v>110</v>
      </c>
      <c r="C252" s="116">
        <v>3615</v>
      </c>
      <c r="D252" s="117">
        <v>8403</v>
      </c>
      <c r="E252" s="132">
        <v>4460</v>
      </c>
      <c r="F252" s="133">
        <v>3943</v>
      </c>
      <c r="H252" s="126"/>
      <c r="I252" s="127" t="s">
        <v>86</v>
      </c>
      <c r="J252" s="128">
        <v>348</v>
      </c>
      <c r="K252" s="129">
        <v>979</v>
      </c>
      <c r="L252" s="130">
        <v>499</v>
      </c>
      <c r="M252" s="131">
        <v>480</v>
      </c>
    </row>
    <row r="253" spans="1:13" ht="13.5" customHeight="1">
      <c r="A253" s="126"/>
      <c r="B253" s="127" t="s">
        <v>86</v>
      </c>
      <c r="C253" s="128">
        <v>326</v>
      </c>
      <c r="D253" s="129">
        <v>674</v>
      </c>
      <c r="E253" s="130">
        <v>366</v>
      </c>
      <c r="F253" s="131">
        <v>308</v>
      </c>
      <c r="H253" s="126"/>
      <c r="I253" s="127" t="s">
        <v>88</v>
      </c>
      <c r="J253" s="128">
        <v>635</v>
      </c>
      <c r="K253" s="129">
        <v>1742</v>
      </c>
      <c r="L253" s="130">
        <v>869</v>
      </c>
      <c r="M253" s="131">
        <v>873</v>
      </c>
    </row>
    <row r="254" spans="1:13" ht="13.5" customHeight="1">
      <c r="A254" s="126"/>
      <c r="B254" s="127" t="s">
        <v>88</v>
      </c>
      <c r="C254" s="128">
        <v>597</v>
      </c>
      <c r="D254" s="129">
        <v>1385</v>
      </c>
      <c r="E254" s="130">
        <v>704</v>
      </c>
      <c r="F254" s="131">
        <v>681</v>
      </c>
      <c r="H254" s="140"/>
      <c r="I254" s="141" t="s">
        <v>89</v>
      </c>
      <c r="J254" s="142">
        <v>1</v>
      </c>
      <c r="K254" s="143">
        <v>1</v>
      </c>
      <c r="L254" s="138">
        <v>1</v>
      </c>
      <c r="M254" s="139">
        <v>0</v>
      </c>
    </row>
    <row r="255" spans="1:13" ht="13.5" customHeight="1">
      <c r="A255" s="126"/>
      <c r="B255" s="127" t="s">
        <v>89</v>
      </c>
      <c r="C255" s="128">
        <v>320</v>
      </c>
      <c r="D255" s="129">
        <v>689</v>
      </c>
      <c r="E255" s="130">
        <v>361</v>
      </c>
      <c r="F255" s="131">
        <v>328</v>
      </c>
      <c r="H255" s="114"/>
      <c r="I255" s="115" t="s">
        <v>111</v>
      </c>
      <c r="J255" s="116">
        <v>4393</v>
      </c>
      <c r="K255" s="117">
        <v>10080</v>
      </c>
      <c r="L255" s="132">
        <v>5193</v>
      </c>
      <c r="M255" s="133">
        <v>4887</v>
      </c>
    </row>
    <row r="256" spans="1:13" ht="13.5" customHeight="1">
      <c r="A256" s="126"/>
      <c r="B256" s="127" t="s">
        <v>90</v>
      </c>
      <c r="C256" s="128">
        <v>261</v>
      </c>
      <c r="D256" s="129">
        <v>679</v>
      </c>
      <c r="E256" s="130">
        <v>346</v>
      </c>
      <c r="F256" s="131">
        <v>333</v>
      </c>
      <c r="H256" s="126"/>
      <c r="I256" s="127" t="s">
        <v>86</v>
      </c>
      <c r="J256" s="128">
        <v>1583</v>
      </c>
      <c r="K256" s="129">
        <v>3706</v>
      </c>
      <c r="L256" s="130">
        <v>1923</v>
      </c>
      <c r="M256" s="131">
        <v>1783</v>
      </c>
    </row>
    <row r="257" spans="1:13" ht="13.5" customHeight="1">
      <c r="A257" s="126"/>
      <c r="B257" s="127" t="s">
        <v>91</v>
      </c>
      <c r="C257" s="128">
        <v>732</v>
      </c>
      <c r="D257" s="129">
        <v>1753</v>
      </c>
      <c r="E257" s="130">
        <v>959</v>
      </c>
      <c r="F257" s="131">
        <v>794</v>
      </c>
      <c r="H257" s="126"/>
      <c r="I257" s="127" t="s">
        <v>88</v>
      </c>
      <c r="J257" s="128">
        <v>935</v>
      </c>
      <c r="K257" s="129">
        <v>2097</v>
      </c>
      <c r="L257" s="130">
        <v>1094</v>
      </c>
      <c r="M257" s="131">
        <v>1003</v>
      </c>
    </row>
    <row r="258" spans="1:13" ht="13.5" customHeight="1">
      <c r="A258" s="126"/>
      <c r="B258" s="127" t="s">
        <v>92</v>
      </c>
      <c r="C258" s="128">
        <v>402</v>
      </c>
      <c r="D258" s="129">
        <v>1079</v>
      </c>
      <c r="E258" s="130">
        <v>570</v>
      </c>
      <c r="F258" s="131">
        <v>509</v>
      </c>
      <c r="H258" s="126"/>
      <c r="I258" s="127" t="s">
        <v>89</v>
      </c>
      <c r="J258" s="128">
        <v>1042</v>
      </c>
      <c r="K258" s="129">
        <v>2417</v>
      </c>
      <c r="L258" s="130">
        <v>1208</v>
      </c>
      <c r="M258" s="131">
        <v>1209</v>
      </c>
    </row>
    <row r="259" spans="1:13" ht="13.5" customHeight="1">
      <c r="A259" s="126"/>
      <c r="B259" s="127" t="s">
        <v>104</v>
      </c>
      <c r="C259" s="128">
        <v>513</v>
      </c>
      <c r="D259" s="129">
        <v>1102</v>
      </c>
      <c r="E259" s="130">
        <v>577</v>
      </c>
      <c r="F259" s="131">
        <v>525</v>
      </c>
      <c r="H259" s="140"/>
      <c r="I259" s="141" t="s">
        <v>90</v>
      </c>
      <c r="J259" s="142">
        <v>833</v>
      </c>
      <c r="K259" s="143">
        <v>1860</v>
      </c>
      <c r="L259" s="138">
        <v>968</v>
      </c>
      <c r="M259" s="139">
        <v>892</v>
      </c>
    </row>
    <row r="260" spans="1:13" ht="13.5" customHeight="1">
      <c r="A260" s="140"/>
      <c r="B260" s="141" t="s">
        <v>105</v>
      </c>
      <c r="C260" s="142">
        <v>464</v>
      </c>
      <c r="D260" s="143">
        <v>1042</v>
      </c>
      <c r="E260" s="138">
        <v>577</v>
      </c>
      <c r="F260" s="139">
        <v>465</v>
      </c>
      <c r="H260" s="114"/>
      <c r="I260" s="115" t="s">
        <v>112</v>
      </c>
      <c r="J260" s="116">
        <v>3631</v>
      </c>
      <c r="K260" s="117">
        <v>10181</v>
      </c>
      <c r="L260" s="132">
        <v>5206</v>
      </c>
      <c r="M260" s="133">
        <v>4975</v>
      </c>
    </row>
    <row r="261" spans="1:13" ht="13.5" customHeight="1">
      <c r="A261" s="114" t="s">
        <v>106</v>
      </c>
      <c r="B261" s="115" t="s">
        <v>113</v>
      </c>
      <c r="C261" s="116">
        <v>440</v>
      </c>
      <c r="D261" s="117">
        <v>1112</v>
      </c>
      <c r="E261" s="132">
        <v>565</v>
      </c>
      <c r="F261" s="133">
        <v>547</v>
      </c>
      <c r="H261" s="126"/>
      <c r="I261" s="127" t="s">
        <v>86</v>
      </c>
      <c r="J261" s="128">
        <v>463</v>
      </c>
      <c r="K261" s="129">
        <v>1201</v>
      </c>
      <c r="L261" s="130">
        <v>650</v>
      </c>
      <c r="M261" s="131">
        <v>551</v>
      </c>
    </row>
    <row r="262" spans="1:13" ht="13.5" customHeight="1">
      <c r="A262" s="126"/>
      <c r="B262" s="127" t="s">
        <v>114</v>
      </c>
      <c r="C262" s="128">
        <v>440</v>
      </c>
      <c r="D262" s="129">
        <v>1112</v>
      </c>
      <c r="E262" s="130">
        <v>565</v>
      </c>
      <c r="F262" s="131">
        <v>547</v>
      </c>
      <c r="H262" s="126"/>
      <c r="I262" s="127" t="s">
        <v>88</v>
      </c>
      <c r="J262" s="128">
        <v>755</v>
      </c>
      <c r="K262" s="129">
        <v>2102</v>
      </c>
      <c r="L262" s="130">
        <v>1056</v>
      </c>
      <c r="M262" s="131">
        <v>1046</v>
      </c>
    </row>
    <row r="263" spans="1:13" ht="13.5" customHeight="1">
      <c r="A263" s="140"/>
      <c r="B263" s="141" t="s">
        <v>89</v>
      </c>
      <c r="C263" s="142">
        <v>0</v>
      </c>
      <c r="D263" s="143">
        <v>0</v>
      </c>
      <c r="E263" s="138">
        <v>0</v>
      </c>
      <c r="F263" s="139">
        <v>0</v>
      </c>
      <c r="H263" s="126"/>
      <c r="I263" s="127" t="s">
        <v>89</v>
      </c>
      <c r="J263" s="128">
        <v>638</v>
      </c>
      <c r="K263" s="129">
        <v>1718</v>
      </c>
      <c r="L263" s="130">
        <v>884</v>
      </c>
      <c r="M263" s="131">
        <v>834</v>
      </c>
    </row>
    <row r="264" spans="1:13" ht="13.5" customHeight="1">
      <c r="A264" s="114"/>
      <c r="B264" s="115" t="s">
        <v>115</v>
      </c>
      <c r="C264" s="116">
        <v>2191</v>
      </c>
      <c r="D264" s="117">
        <v>5298</v>
      </c>
      <c r="E264" s="132">
        <v>2743</v>
      </c>
      <c r="F264" s="133">
        <v>2555</v>
      </c>
      <c r="H264" s="126"/>
      <c r="I264" s="127" t="s">
        <v>90</v>
      </c>
      <c r="J264" s="128">
        <v>825</v>
      </c>
      <c r="K264" s="129">
        <v>2402</v>
      </c>
      <c r="L264" s="130">
        <v>1225</v>
      </c>
      <c r="M264" s="131">
        <v>1177</v>
      </c>
    </row>
    <row r="265" spans="1:13" ht="13.5" customHeight="1">
      <c r="A265" s="126"/>
      <c r="B265" s="127" t="s">
        <v>86</v>
      </c>
      <c r="C265" s="128">
        <v>402</v>
      </c>
      <c r="D265" s="129">
        <v>798</v>
      </c>
      <c r="E265" s="130">
        <v>408</v>
      </c>
      <c r="F265" s="131">
        <v>390</v>
      </c>
      <c r="H265" s="126"/>
      <c r="I265" s="127" t="s">
        <v>91</v>
      </c>
      <c r="J265" s="128">
        <v>470</v>
      </c>
      <c r="K265" s="129">
        <v>1388</v>
      </c>
      <c r="L265" s="130">
        <v>674</v>
      </c>
      <c r="M265" s="131">
        <v>714</v>
      </c>
    </row>
    <row r="266" spans="1:13" ht="13.5" customHeight="1">
      <c r="A266" s="126"/>
      <c r="B266" s="127" t="s">
        <v>88</v>
      </c>
      <c r="C266" s="128">
        <v>124</v>
      </c>
      <c r="D266" s="129">
        <v>339</v>
      </c>
      <c r="E266" s="130">
        <v>176</v>
      </c>
      <c r="F266" s="131">
        <v>163</v>
      </c>
      <c r="H266" s="126"/>
      <c r="I266" s="127" t="s">
        <v>92</v>
      </c>
      <c r="J266" s="128">
        <v>416</v>
      </c>
      <c r="K266" s="129">
        <v>1158</v>
      </c>
      <c r="L266" s="130">
        <v>606</v>
      </c>
      <c r="M266" s="131">
        <v>552</v>
      </c>
    </row>
    <row r="267" spans="1:13" ht="13.5" customHeight="1">
      <c r="A267" s="126"/>
      <c r="B267" s="127" t="s">
        <v>89</v>
      </c>
      <c r="C267" s="128">
        <v>321</v>
      </c>
      <c r="D267" s="129">
        <v>725</v>
      </c>
      <c r="E267" s="130">
        <v>374</v>
      </c>
      <c r="F267" s="131">
        <v>351</v>
      </c>
      <c r="H267" s="140"/>
      <c r="I267" s="141" t="s">
        <v>104</v>
      </c>
      <c r="J267" s="142">
        <v>64</v>
      </c>
      <c r="K267" s="143">
        <v>212</v>
      </c>
      <c r="L267" s="138">
        <v>111</v>
      </c>
      <c r="M267" s="139">
        <v>101</v>
      </c>
    </row>
    <row r="268" spans="1:13" ht="13.5" customHeight="1">
      <c r="A268" s="126"/>
      <c r="B268" s="127" t="s">
        <v>90</v>
      </c>
      <c r="C268" s="128">
        <v>340</v>
      </c>
      <c r="D268" s="129">
        <v>916</v>
      </c>
      <c r="E268" s="130">
        <v>459</v>
      </c>
      <c r="F268" s="131">
        <v>457</v>
      </c>
      <c r="H268" s="114" t="s">
        <v>106</v>
      </c>
      <c r="I268" s="115" t="s">
        <v>116</v>
      </c>
      <c r="J268" s="116">
        <v>2964</v>
      </c>
      <c r="K268" s="117">
        <v>7740</v>
      </c>
      <c r="L268" s="132">
        <v>3894</v>
      </c>
      <c r="M268" s="133">
        <v>3846</v>
      </c>
    </row>
    <row r="269" spans="1:13" ht="13.5" customHeight="1">
      <c r="A269" s="126"/>
      <c r="B269" s="127" t="s">
        <v>91</v>
      </c>
      <c r="C269" s="128">
        <v>596</v>
      </c>
      <c r="D269" s="129">
        <v>1426</v>
      </c>
      <c r="E269" s="130">
        <v>748</v>
      </c>
      <c r="F269" s="131">
        <v>678</v>
      </c>
      <c r="H269" s="126"/>
      <c r="I269" s="127" t="s">
        <v>86</v>
      </c>
      <c r="J269" s="128">
        <v>317</v>
      </c>
      <c r="K269" s="129">
        <v>863</v>
      </c>
      <c r="L269" s="130">
        <v>433</v>
      </c>
      <c r="M269" s="131">
        <v>430</v>
      </c>
    </row>
    <row r="270" spans="1:13" ht="13.5" customHeight="1">
      <c r="A270" s="140"/>
      <c r="B270" s="141" t="s">
        <v>92</v>
      </c>
      <c r="C270" s="142">
        <v>408</v>
      </c>
      <c r="D270" s="143">
        <v>1094</v>
      </c>
      <c r="E270" s="138">
        <v>578</v>
      </c>
      <c r="F270" s="139">
        <v>516</v>
      </c>
      <c r="H270" s="126"/>
      <c r="I270" s="127" t="s">
        <v>88</v>
      </c>
      <c r="J270" s="128">
        <v>359</v>
      </c>
      <c r="K270" s="129">
        <v>952</v>
      </c>
      <c r="L270" s="130">
        <v>496</v>
      </c>
      <c r="M270" s="131">
        <v>456</v>
      </c>
    </row>
    <row r="271" spans="1:13" ht="13.5" customHeight="1">
      <c r="A271" s="114"/>
      <c r="B271" s="115" t="s">
        <v>117</v>
      </c>
      <c r="C271" s="116">
        <v>3219</v>
      </c>
      <c r="D271" s="117">
        <v>8368</v>
      </c>
      <c r="E271" s="132">
        <v>4281</v>
      </c>
      <c r="F271" s="133">
        <v>4087</v>
      </c>
      <c r="H271" s="126"/>
      <c r="I271" s="127" t="s">
        <v>89</v>
      </c>
      <c r="J271" s="128">
        <v>855</v>
      </c>
      <c r="K271" s="129">
        <v>2280</v>
      </c>
      <c r="L271" s="130">
        <v>1185</v>
      </c>
      <c r="M271" s="131">
        <v>1095</v>
      </c>
    </row>
    <row r="272" spans="1:13" ht="13.5" customHeight="1">
      <c r="A272" s="126"/>
      <c r="B272" s="127" t="s">
        <v>86</v>
      </c>
      <c r="C272" s="128">
        <v>439</v>
      </c>
      <c r="D272" s="129">
        <v>1103</v>
      </c>
      <c r="E272" s="130">
        <v>582</v>
      </c>
      <c r="F272" s="131">
        <v>521</v>
      </c>
      <c r="H272" s="126"/>
      <c r="I272" s="127" t="s">
        <v>90</v>
      </c>
      <c r="J272" s="128">
        <v>954</v>
      </c>
      <c r="K272" s="129">
        <v>2372</v>
      </c>
      <c r="L272" s="130">
        <v>1146</v>
      </c>
      <c r="M272" s="131">
        <v>1226</v>
      </c>
    </row>
    <row r="273" spans="1:13" ht="13.5" customHeight="1">
      <c r="A273" s="126"/>
      <c r="B273" s="127" t="s">
        <v>88</v>
      </c>
      <c r="C273" s="128">
        <v>462</v>
      </c>
      <c r="D273" s="129">
        <v>1213</v>
      </c>
      <c r="E273" s="130">
        <v>603</v>
      </c>
      <c r="F273" s="131">
        <v>610</v>
      </c>
      <c r="H273" s="126" t="s">
        <v>106</v>
      </c>
      <c r="I273" s="127" t="s">
        <v>91</v>
      </c>
      <c r="J273" s="128">
        <v>67</v>
      </c>
      <c r="K273" s="129">
        <v>182</v>
      </c>
      <c r="L273" s="130">
        <v>87</v>
      </c>
      <c r="M273" s="131">
        <v>95</v>
      </c>
    </row>
    <row r="274" spans="1:13" ht="13.5" customHeight="1">
      <c r="A274" s="126"/>
      <c r="B274" s="127" t="s">
        <v>89</v>
      </c>
      <c r="C274" s="128">
        <v>496</v>
      </c>
      <c r="D274" s="129">
        <v>1274</v>
      </c>
      <c r="E274" s="130">
        <v>626</v>
      </c>
      <c r="F274" s="131">
        <v>648</v>
      </c>
      <c r="H274" s="140"/>
      <c r="I274" s="141" t="s">
        <v>92</v>
      </c>
      <c r="J274" s="150">
        <v>412</v>
      </c>
      <c r="K274" s="151">
        <v>1091</v>
      </c>
      <c r="L274" s="152">
        <v>547</v>
      </c>
      <c r="M274" s="153">
        <v>544</v>
      </c>
    </row>
    <row r="275" spans="1:13" ht="13.5" customHeight="1">
      <c r="A275" s="126"/>
      <c r="B275" s="127" t="s">
        <v>90</v>
      </c>
      <c r="C275" s="128">
        <v>419</v>
      </c>
      <c r="D275" s="129">
        <v>1089</v>
      </c>
      <c r="E275" s="130">
        <v>548</v>
      </c>
      <c r="F275" s="131">
        <v>541</v>
      </c>
      <c r="H275" s="114"/>
      <c r="I275" s="115" t="s">
        <v>118</v>
      </c>
      <c r="J275" s="116">
        <v>1779</v>
      </c>
      <c r="K275" s="117">
        <v>5053</v>
      </c>
      <c r="L275" s="118">
        <v>2615</v>
      </c>
      <c r="M275" s="119">
        <v>2438</v>
      </c>
    </row>
    <row r="276" spans="1:13" ht="13.5" customHeight="1">
      <c r="A276" s="126"/>
      <c r="B276" s="127" t="s">
        <v>91</v>
      </c>
      <c r="C276" s="128">
        <v>430</v>
      </c>
      <c r="D276" s="129">
        <v>1126</v>
      </c>
      <c r="E276" s="130">
        <v>580</v>
      </c>
      <c r="F276" s="131">
        <v>546</v>
      </c>
      <c r="H276" s="126"/>
      <c r="I276" s="127" t="s">
        <v>86</v>
      </c>
      <c r="J276" s="154">
        <v>759</v>
      </c>
      <c r="K276" s="155">
        <v>2143</v>
      </c>
      <c r="L276" s="132">
        <v>1113</v>
      </c>
      <c r="M276" s="133">
        <v>1030</v>
      </c>
    </row>
    <row r="277" spans="1:13" ht="13.5">
      <c r="A277" s="126"/>
      <c r="B277" s="127" t="s">
        <v>92</v>
      </c>
      <c r="C277" s="128">
        <v>527</v>
      </c>
      <c r="D277" s="129">
        <v>1331</v>
      </c>
      <c r="E277" s="130">
        <v>706</v>
      </c>
      <c r="F277" s="131">
        <v>625</v>
      </c>
      <c r="H277" s="140"/>
      <c r="I277" s="141" t="s">
        <v>88</v>
      </c>
      <c r="J277" s="150">
        <v>1020</v>
      </c>
      <c r="K277" s="151">
        <v>2910</v>
      </c>
      <c r="L277" s="152">
        <v>1502</v>
      </c>
      <c r="M277" s="153">
        <v>1408</v>
      </c>
    </row>
    <row r="278" spans="1:13" ht="13.5">
      <c r="A278" s="140"/>
      <c r="B278" s="141" t="s">
        <v>104</v>
      </c>
      <c r="C278" s="142">
        <v>446</v>
      </c>
      <c r="D278" s="143">
        <v>1232</v>
      </c>
      <c r="E278" s="138">
        <v>636</v>
      </c>
      <c r="F278" s="139">
        <v>596</v>
      </c>
      <c r="H278" s="114" t="s">
        <v>106</v>
      </c>
      <c r="I278" s="115" t="s">
        <v>119</v>
      </c>
      <c r="J278" s="156">
        <v>0</v>
      </c>
      <c r="K278" s="157">
        <v>0</v>
      </c>
      <c r="L278" s="158">
        <v>0</v>
      </c>
      <c r="M278" s="159">
        <v>0</v>
      </c>
    </row>
    <row r="279" spans="1:13" ht="14.25" thickBot="1">
      <c r="A279" s="114"/>
      <c r="B279" s="115" t="s">
        <v>120</v>
      </c>
      <c r="C279" s="116">
        <v>1968</v>
      </c>
      <c r="D279" s="117">
        <v>5645</v>
      </c>
      <c r="E279" s="132">
        <v>2884</v>
      </c>
      <c r="F279" s="133">
        <v>2761</v>
      </c>
      <c r="H279" s="160"/>
      <c r="I279" s="161" t="s">
        <v>121</v>
      </c>
      <c r="J279" s="162">
        <v>0</v>
      </c>
      <c r="K279" s="163">
        <v>0</v>
      </c>
      <c r="L279" s="164">
        <v>0</v>
      </c>
      <c r="M279" s="165">
        <v>0</v>
      </c>
    </row>
    <row r="280" spans="1:6" ht="13.5">
      <c r="A280" s="126"/>
      <c r="B280" s="127" t="s">
        <v>86</v>
      </c>
      <c r="C280" s="128">
        <v>254</v>
      </c>
      <c r="D280" s="129">
        <v>633</v>
      </c>
      <c r="E280" s="130">
        <v>330</v>
      </c>
      <c r="F280" s="131">
        <v>303</v>
      </c>
    </row>
    <row r="281" spans="1:6" ht="13.5">
      <c r="A281" s="126"/>
      <c r="B281" s="127" t="s">
        <v>88</v>
      </c>
      <c r="C281" s="128">
        <v>519</v>
      </c>
      <c r="D281" s="129">
        <v>1586</v>
      </c>
      <c r="E281" s="130">
        <v>785</v>
      </c>
      <c r="F281" s="131">
        <v>801</v>
      </c>
    </row>
    <row r="282" spans="1:6" ht="13.5">
      <c r="A282" s="126"/>
      <c r="B282" s="127" t="s">
        <v>89</v>
      </c>
      <c r="C282" s="128">
        <v>676</v>
      </c>
      <c r="D282" s="129">
        <v>1894</v>
      </c>
      <c r="E282" s="130">
        <v>988</v>
      </c>
      <c r="F282" s="131">
        <v>906</v>
      </c>
    </row>
    <row r="283" spans="1:6" ht="13.5">
      <c r="A283" s="140"/>
      <c r="B283" s="141" t="s">
        <v>90</v>
      </c>
      <c r="C283" s="142">
        <v>519</v>
      </c>
      <c r="D283" s="143">
        <v>1532</v>
      </c>
      <c r="E283" s="138">
        <v>781</v>
      </c>
      <c r="F283" s="139">
        <v>751</v>
      </c>
    </row>
    <row r="284" spans="1:6" ht="13.5">
      <c r="A284" s="114"/>
      <c r="B284" s="115" t="s">
        <v>122</v>
      </c>
      <c r="C284" s="116">
        <v>2042</v>
      </c>
      <c r="D284" s="117">
        <v>5420</v>
      </c>
      <c r="E284" s="132">
        <v>2642</v>
      </c>
      <c r="F284" s="133">
        <v>2778</v>
      </c>
    </row>
    <row r="285" spans="1:6" ht="13.5">
      <c r="A285" s="126"/>
      <c r="B285" s="127" t="s">
        <v>86</v>
      </c>
      <c r="C285" s="128">
        <v>292</v>
      </c>
      <c r="D285" s="129">
        <v>799</v>
      </c>
      <c r="E285" s="130">
        <v>394</v>
      </c>
      <c r="F285" s="131">
        <v>405</v>
      </c>
    </row>
    <row r="286" spans="1:6" ht="13.5">
      <c r="A286" s="126"/>
      <c r="B286" s="127" t="s">
        <v>88</v>
      </c>
      <c r="C286" s="128">
        <v>400</v>
      </c>
      <c r="D286" s="129">
        <v>1016</v>
      </c>
      <c r="E286" s="130">
        <v>525</v>
      </c>
      <c r="F286" s="131">
        <v>491</v>
      </c>
    </row>
    <row r="287" spans="1:6" ht="13.5">
      <c r="A287" s="140"/>
      <c r="B287" s="141" t="s">
        <v>89</v>
      </c>
      <c r="C287" s="142">
        <v>1350</v>
      </c>
      <c r="D287" s="143">
        <v>3605</v>
      </c>
      <c r="E287" s="138">
        <v>1723</v>
      </c>
      <c r="F287" s="139">
        <v>1882</v>
      </c>
    </row>
    <row r="288" spans="1:6" ht="13.5">
      <c r="A288" s="144"/>
      <c r="B288" s="145" t="s">
        <v>123</v>
      </c>
      <c r="C288" s="146">
        <v>662</v>
      </c>
      <c r="D288" s="147">
        <v>1515</v>
      </c>
      <c r="E288" s="148">
        <v>789</v>
      </c>
      <c r="F288" s="149">
        <v>726</v>
      </c>
    </row>
    <row r="289" spans="1:6" ht="13.5">
      <c r="A289" s="166"/>
      <c r="B289" s="166"/>
      <c r="C289" s="166"/>
      <c r="D289" s="166"/>
      <c r="E289" s="166"/>
      <c r="F289" s="167" t="s">
        <v>124</v>
      </c>
    </row>
    <row r="302" ht="14.25" thickBot="1"/>
    <row r="303" spans="1:13" ht="14.25" thickBot="1">
      <c r="A303" s="108"/>
      <c r="B303" s="109"/>
      <c r="C303" s="168" t="s">
        <v>2</v>
      </c>
      <c r="D303" s="111" t="s">
        <v>83</v>
      </c>
      <c r="E303" s="112" t="s">
        <v>8</v>
      </c>
      <c r="F303" s="113" t="s">
        <v>9</v>
      </c>
      <c r="H303" s="114"/>
      <c r="I303" s="115" t="s">
        <v>125</v>
      </c>
      <c r="J303" s="116">
        <v>5610</v>
      </c>
      <c r="K303" s="169">
        <v>12993</v>
      </c>
      <c r="L303" s="118">
        <v>6655</v>
      </c>
      <c r="M303" s="119">
        <v>6338</v>
      </c>
    </row>
    <row r="304" spans="1:13" ht="13.5">
      <c r="A304" s="120"/>
      <c r="B304" s="121" t="s">
        <v>126</v>
      </c>
      <c r="C304" s="170">
        <v>23431</v>
      </c>
      <c r="D304" s="123">
        <v>60757</v>
      </c>
      <c r="E304" s="124">
        <v>31535</v>
      </c>
      <c r="F304" s="125">
        <v>29222</v>
      </c>
      <c r="H304" s="126"/>
      <c r="I304" s="127" t="s">
        <v>86</v>
      </c>
      <c r="J304" s="128">
        <v>991</v>
      </c>
      <c r="K304" s="171">
        <v>2327</v>
      </c>
      <c r="L304" s="130">
        <v>1148</v>
      </c>
      <c r="M304" s="131">
        <v>1179</v>
      </c>
    </row>
    <row r="305" spans="1:13" ht="13.5">
      <c r="A305" s="144"/>
      <c r="B305" s="145" t="s">
        <v>127</v>
      </c>
      <c r="C305" s="172">
        <v>0</v>
      </c>
      <c r="D305" s="147">
        <v>0</v>
      </c>
      <c r="E305" s="148">
        <v>0</v>
      </c>
      <c r="F305" s="149">
        <v>0</v>
      </c>
      <c r="H305" s="126"/>
      <c r="I305" s="127" t="s">
        <v>88</v>
      </c>
      <c r="J305" s="128">
        <v>1268</v>
      </c>
      <c r="K305" s="171">
        <v>3444</v>
      </c>
      <c r="L305" s="130">
        <v>1733</v>
      </c>
      <c r="M305" s="131">
        <v>1711</v>
      </c>
    </row>
    <row r="306" spans="1:13" ht="13.5">
      <c r="A306" s="114"/>
      <c r="B306" s="115" t="s">
        <v>128</v>
      </c>
      <c r="C306" s="173">
        <v>3589</v>
      </c>
      <c r="D306" s="117">
        <v>10158</v>
      </c>
      <c r="E306" s="132">
        <v>5167</v>
      </c>
      <c r="F306" s="133">
        <v>4991</v>
      </c>
      <c r="H306" s="126"/>
      <c r="I306" s="127" t="s">
        <v>89</v>
      </c>
      <c r="J306" s="128">
        <v>1587</v>
      </c>
      <c r="K306" s="171">
        <v>3429</v>
      </c>
      <c r="L306" s="130">
        <v>1748</v>
      </c>
      <c r="M306" s="131">
        <v>1681</v>
      </c>
    </row>
    <row r="307" spans="1:13" ht="13.5">
      <c r="A307" s="126"/>
      <c r="B307" s="127" t="s">
        <v>86</v>
      </c>
      <c r="C307" s="174">
        <v>438</v>
      </c>
      <c r="D307" s="129">
        <v>1214</v>
      </c>
      <c r="E307" s="130">
        <v>635</v>
      </c>
      <c r="F307" s="131">
        <v>579</v>
      </c>
      <c r="H307" s="126"/>
      <c r="I307" s="127" t="s">
        <v>90</v>
      </c>
      <c r="J307" s="128">
        <v>1366</v>
      </c>
      <c r="K307" s="171">
        <v>3079</v>
      </c>
      <c r="L307" s="130">
        <v>1582</v>
      </c>
      <c r="M307" s="131">
        <v>1497</v>
      </c>
    </row>
    <row r="308" spans="1:13" ht="13.5">
      <c r="A308" s="126"/>
      <c r="B308" s="127" t="s">
        <v>88</v>
      </c>
      <c r="C308" s="174">
        <v>1064</v>
      </c>
      <c r="D308" s="129">
        <v>2897</v>
      </c>
      <c r="E308" s="130">
        <v>1488</v>
      </c>
      <c r="F308" s="131">
        <v>1409</v>
      </c>
      <c r="H308" s="140"/>
      <c r="I308" s="141" t="s">
        <v>91</v>
      </c>
      <c r="J308" s="142">
        <v>398</v>
      </c>
      <c r="K308" s="175">
        <v>714</v>
      </c>
      <c r="L308" s="138">
        <v>444</v>
      </c>
      <c r="M308" s="139">
        <v>270</v>
      </c>
    </row>
    <row r="309" spans="1:13" ht="13.5">
      <c r="A309" s="126"/>
      <c r="B309" s="127" t="s">
        <v>89</v>
      </c>
      <c r="C309" s="174">
        <v>555</v>
      </c>
      <c r="D309" s="129">
        <v>1424</v>
      </c>
      <c r="E309" s="130">
        <v>767</v>
      </c>
      <c r="F309" s="131">
        <v>657</v>
      </c>
      <c r="H309" s="114"/>
      <c r="I309" s="115" t="s">
        <v>129</v>
      </c>
      <c r="J309" s="116">
        <v>4066</v>
      </c>
      <c r="K309" s="169">
        <v>11065</v>
      </c>
      <c r="L309" s="132">
        <v>5785</v>
      </c>
      <c r="M309" s="133">
        <v>5280</v>
      </c>
    </row>
    <row r="310" spans="1:13" ht="13.5">
      <c r="A310" s="126"/>
      <c r="B310" s="127" t="s">
        <v>90</v>
      </c>
      <c r="C310" s="174">
        <v>448</v>
      </c>
      <c r="D310" s="129">
        <v>1309</v>
      </c>
      <c r="E310" s="130">
        <v>644</v>
      </c>
      <c r="F310" s="131">
        <v>665</v>
      </c>
      <c r="H310" s="126"/>
      <c r="I310" s="127" t="s">
        <v>86</v>
      </c>
      <c r="J310" s="128">
        <v>751</v>
      </c>
      <c r="K310" s="171">
        <v>2202</v>
      </c>
      <c r="L310" s="130">
        <v>1123</v>
      </c>
      <c r="M310" s="131">
        <v>1079</v>
      </c>
    </row>
    <row r="311" spans="1:13" ht="13.5">
      <c r="A311" s="126"/>
      <c r="B311" s="127" t="s">
        <v>91</v>
      </c>
      <c r="C311" s="174">
        <v>539</v>
      </c>
      <c r="D311" s="129">
        <v>1715</v>
      </c>
      <c r="E311" s="130">
        <v>860</v>
      </c>
      <c r="F311" s="131">
        <v>855</v>
      </c>
      <c r="H311" s="126"/>
      <c r="I311" s="127" t="s">
        <v>88</v>
      </c>
      <c r="J311" s="128">
        <v>947</v>
      </c>
      <c r="K311" s="171">
        <v>2372</v>
      </c>
      <c r="L311" s="130">
        <v>1255</v>
      </c>
      <c r="M311" s="131">
        <v>1117</v>
      </c>
    </row>
    <row r="312" spans="1:13" ht="13.5">
      <c r="A312" s="140"/>
      <c r="B312" s="141" t="s">
        <v>92</v>
      </c>
      <c r="C312" s="176">
        <v>545</v>
      </c>
      <c r="D312" s="143">
        <v>1599</v>
      </c>
      <c r="E312" s="138">
        <v>773</v>
      </c>
      <c r="F312" s="139">
        <v>826</v>
      </c>
      <c r="H312" s="126"/>
      <c r="I312" s="127" t="s">
        <v>89</v>
      </c>
      <c r="J312" s="128">
        <v>959</v>
      </c>
      <c r="K312" s="171">
        <v>2443</v>
      </c>
      <c r="L312" s="130">
        <v>1311</v>
      </c>
      <c r="M312" s="131">
        <v>1132</v>
      </c>
    </row>
    <row r="313" spans="1:13" ht="13.5">
      <c r="A313" s="144"/>
      <c r="B313" s="145" t="s">
        <v>130</v>
      </c>
      <c r="C313" s="172">
        <v>132</v>
      </c>
      <c r="D313" s="147">
        <v>328</v>
      </c>
      <c r="E313" s="148">
        <v>170</v>
      </c>
      <c r="F313" s="149">
        <v>158</v>
      </c>
      <c r="H313" s="126"/>
      <c r="I313" s="127" t="s">
        <v>90</v>
      </c>
      <c r="J313" s="128">
        <v>804</v>
      </c>
      <c r="K313" s="171">
        <v>2202</v>
      </c>
      <c r="L313" s="130">
        <v>1149</v>
      </c>
      <c r="M313" s="131">
        <v>1053</v>
      </c>
    </row>
    <row r="314" spans="1:13" ht="13.5">
      <c r="A314" s="144" t="s">
        <v>106</v>
      </c>
      <c r="B314" s="145" t="s">
        <v>107</v>
      </c>
      <c r="C314" s="172">
        <v>63</v>
      </c>
      <c r="D314" s="147">
        <v>221</v>
      </c>
      <c r="E314" s="148">
        <v>107</v>
      </c>
      <c r="F314" s="149">
        <v>114</v>
      </c>
      <c r="H314" s="140"/>
      <c r="I314" s="141" t="s">
        <v>91</v>
      </c>
      <c r="J314" s="142">
        <v>605</v>
      </c>
      <c r="K314" s="175">
        <v>1846</v>
      </c>
      <c r="L314" s="138">
        <v>947</v>
      </c>
      <c r="M314" s="139">
        <v>899</v>
      </c>
    </row>
    <row r="315" spans="1:13" ht="13.5">
      <c r="A315" s="114"/>
      <c r="B315" s="115" t="s">
        <v>131</v>
      </c>
      <c r="C315" s="173">
        <v>3397</v>
      </c>
      <c r="D315" s="117">
        <v>9199</v>
      </c>
      <c r="E315" s="132">
        <v>4848</v>
      </c>
      <c r="F315" s="133">
        <v>4351</v>
      </c>
      <c r="H315" s="144"/>
      <c r="I315" s="145" t="s">
        <v>132</v>
      </c>
      <c r="J315" s="146">
        <v>635</v>
      </c>
      <c r="K315" s="177">
        <v>1732</v>
      </c>
      <c r="L315" s="148">
        <v>821</v>
      </c>
      <c r="M315" s="149">
        <v>911</v>
      </c>
    </row>
    <row r="316" spans="1:13" ht="13.5">
      <c r="A316" s="126"/>
      <c r="B316" s="127" t="s">
        <v>86</v>
      </c>
      <c r="C316" s="174">
        <v>1273</v>
      </c>
      <c r="D316" s="129">
        <v>3579</v>
      </c>
      <c r="E316" s="130">
        <v>1884</v>
      </c>
      <c r="F316" s="131">
        <v>1695</v>
      </c>
      <c r="H316" s="144"/>
      <c r="I316" s="145" t="s">
        <v>133</v>
      </c>
      <c r="J316" s="146">
        <v>0</v>
      </c>
      <c r="K316" s="177">
        <v>0</v>
      </c>
      <c r="L316" s="148">
        <v>0</v>
      </c>
      <c r="M316" s="149">
        <v>0</v>
      </c>
    </row>
    <row r="317" spans="1:13" ht="13.5">
      <c r="A317" s="126"/>
      <c r="B317" s="127" t="s">
        <v>88</v>
      </c>
      <c r="C317" s="174">
        <v>790</v>
      </c>
      <c r="D317" s="129">
        <v>2071</v>
      </c>
      <c r="E317" s="130">
        <v>1089</v>
      </c>
      <c r="F317" s="131">
        <v>982</v>
      </c>
      <c r="H317" s="114" t="s">
        <v>106</v>
      </c>
      <c r="I317" s="115" t="s">
        <v>119</v>
      </c>
      <c r="J317" s="116">
        <v>829</v>
      </c>
      <c r="K317" s="169">
        <v>2310</v>
      </c>
      <c r="L317" s="132">
        <v>1117</v>
      </c>
      <c r="M317" s="133">
        <v>1193</v>
      </c>
    </row>
    <row r="318" spans="1:13" ht="13.5">
      <c r="A318" s="126"/>
      <c r="B318" s="127" t="s">
        <v>89</v>
      </c>
      <c r="C318" s="174">
        <v>532</v>
      </c>
      <c r="D318" s="129">
        <v>1346</v>
      </c>
      <c r="E318" s="130">
        <v>716</v>
      </c>
      <c r="F318" s="131">
        <v>630</v>
      </c>
      <c r="H318" s="126"/>
      <c r="I318" s="127" t="s">
        <v>86</v>
      </c>
      <c r="J318" s="128">
        <v>427</v>
      </c>
      <c r="K318" s="171">
        <v>1172</v>
      </c>
      <c r="L318" s="130">
        <v>554</v>
      </c>
      <c r="M318" s="131">
        <v>618</v>
      </c>
    </row>
    <row r="319" spans="1:13" ht="14.25" thickBot="1">
      <c r="A319" s="126"/>
      <c r="B319" s="127" t="s">
        <v>90</v>
      </c>
      <c r="C319" s="174">
        <v>760</v>
      </c>
      <c r="D319" s="129">
        <v>2073</v>
      </c>
      <c r="E319" s="130">
        <v>1089</v>
      </c>
      <c r="F319" s="131">
        <v>984</v>
      </c>
      <c r="H319" s="160"/>
      <c r="I319" s="161" t="s">
        <v>88</v>
      </c>
      <c r="J319" s="162">
        <v>402</v>
      </c>
      <c r="K319" s="178">
        <v>1138</v>
      </c>
      <c r="L319" s="164">
        <v>563</v>
      </c>
      <c r="M319" s="165">
        <v>575</v>
      </c>
    </row>
    <row r="320" spans="1:13" ht="14.25" thickBot="1">
      <c r="A320" s="140"/>
      <c r="B320" s="141" t="s">
        <v>91</v>
      </c>
      <c r="C320" s="142">
        <v>42</v>
      </c>
      <c r="D320" s="175">
        <v>130</v>
      </c>
      <c r="E320" s="138">
        <v>70</v>
      </c>
      <c r="F320" s="139">
        <v>60</v>
      </c>
      <c r="H320" s="179"/>
      <c r="I320" s="107"/>
      <c r="J320" s="107"/>
      <c r="K320" s="107"/>
      <c r="L320" s="107"/>
      <c r="M320" s="107"/>
    </row>
    <row r="321" spans="1:13" ht="14.25" thickBot="1">
      <c r="A321" s="114"/>
      <c r="B321" s="115" t="s">
        <v>134</v>
      </c>
      <c r="C321" s="116">
        <v>3879</v>
      </c>
      <c r="D321" s="169">
        <v>10884</v>
      </c>
      <c r="E321" s="132">
        <v>5478</v>
      </c>
      <c r="F321" s="133">
        <v>5406</v>
      </c>
      <c r="H321" s="180"/>
      <c r="I321" s="181"/>
      <c r="J321" s="110" t="s">
        <v>2</v>
      </c>
      <c r="K321" s="182" t="s">
        <v>83</v>
      </c>
      <c r="L321" s="112" t="s">
        <v>8</v>
      </c>
      <c r="M321" s="113" t="s">
        <v>9</v>
      </c>
    </row>
    <row r="322" spans="1:13" ht="13.5">
      <c r="A322" s="126"/>
      <c r="B322" s="127" t="s">
        <v>86</v>
      </c>
      <c r="C322" s="128">
        <v>850</v>
      </c>
      <c r="D322" s="171">
        <v>2582</v>
      </c>
      <c r="E322" s="130">
        <v>1299</v>
      </c>
      <c r="F322" s="131">
        <v>1283</v>
      </c>
      <c r="H322" s="183" t="s">
        <v>135</v>
      </c>
      <c r="I322" s="121"/>
      <c r="J322" s="122">
        <v>22233</v>
      </c>
      <c r="K322" s="184">
        <v>60014</v>
      </c>
      <c r="L322" s="124">
        <v>29899</v>
      </c>
      <c r="M322" s="125">
        <v>30115</v>
      </c>
    </row>
    <row r="323" spans="1:13" ht="13.5">
      <c r="A323" s="126"/>
      <c r="B323" s="127" t="s">
        <v>88</v>
      </c>
      <c r="C323" s="128">
        <v>1056</v>
      </c>
      <c r="D323" s="171">
        <v>3024</v>
      </c>
      <c r="E323" s="130">
        <v>1535</v>
      </c>
      <c r="F323" s="131">
        <v>1489</v>
      </c>
      <c r="H323" s="144" t="s">
        <v>106</v>
      </c>
      <c r="I323" s="145" t="s">
        <v>136</v>
      </c>
      <c r="J323" s="146">
        <v>69</v>
      </c>
      <c r="K323" s="177">
        <v>187</v>
      </c>
      <c r="L323" s="148">
        <v>91</v>
      </c>
      <c r="M323" s="149">
        <v>96</v>
      </c>
    </row>
    <row r="324" spans="1:13" ht="13.5">
      <c r="A324" s="126"/>
      <c r="B324" s="127" t="s">
        <v>89</v>
      </c>
      <c r="C324" s="128">
        <v>1075</v>
      </c>
      <c r="D324" s="171">
        <v>2897</v>
      </c>
      <c r="E324" s="130">
        <v>1403</v>
      </c>
      <c r="F324" s="131">
        <v>1494</v>
      </c>
      <c r="H324" s="114"/>
      <c r="I324" s="115" t="s">
        <v>137</v>
      </c>
      <c r="J324" s="116">
        <v>3175</v>
      </c>
      <c r="K324" s="169">
        <v>8220</v>
      </c>
      <c r="L324" s="132">
        <v>4039</v>
      </c>
      <c r="M324" s="133">
        <v>4181</v>
      </c>
    </row>
    <row r="325" spans="1:13" ht="13.5">
      <c r="A325" s="140"/>
      <c r="B325" s="141" t="s">
        <v>90</v>
      </c>
      <c r="C325" s="142">
        <v>898</v>
      </c>
      <c r="D325" s="175">
        <v>2381</v>
      </c>
      <c r="E325" s="138">
        <v>1241</v>
      </c>
      <c r="F325" s="139">
        <v>1140</v>
      </c>
      <c r="H325" s="126"/>
      <c r="I325" s="127" t="s">
        <v>86</v>
      </c>
      <c r="J325" s="128">
        <v>1600</v>
      </c>
      <c r="K325" s="171">
        <v>4220</v>
      </c>
      <c r="L325" s="130">
        <v>2058</v>
      </c>
      <c r="M325" s="131">
        <v>2162</v>
      </c>
    </row>
    <row r="326" spans="1:13" ht="13.5">
      <c r="A326" s="114"/>
      <c r="B326" s="115" t="s">
        <v>138</v>
      </c>
      <c r="C326" s="128">
        <v>7290</v>
      </c>
      <c r="D326" s="171">
        <v>16852</v>
      </c>
      <c r="E326" s="130">
        <v>8658</v>
      </c>
      <c r="F326" s="131">
        <v>8194</v>
      </c>
      <c r="H326" s="126"/>
      <c r="I326" s="127" t="s">
        <v>88</v>
      </c>
      <c r="J326" s="128">
        <v>974</v>
      </c>
      <c r="K326" s="171">
        <v>2420</v>
      </c>
      <c r="L326" s="130">
        <v>1219</v>
      </c>
      <c r="M326" s="131">
        <v>1201</v>
      </c>
    </row>
    <row r="327" spans="1:13" ht="13.5">
      <c r="A327" s="126"/>
      <c r="B327" s="127" t="s">
        <v>86</v>
      </c>
      <c r="C327" s="128">
        <v>409</v>
      </c>
      <c r="D327" s="171">
        <v>976</v>
      </c>
      <c r="E327" s="130">
        <v>473</v>
      </c>
      <c r="F327" s="131">
        <v>503</v>
      </c>
      <c r="H327" s="140"/>
      <c r="I327" s="141" t="s">
        <v>89</v>
      </c>
      <c r="J327" s="142">
        <v>601</v>
      </c>
      <c r="K327" s="175">
        <v>1580</v>
      </c>
      <c r="L327" s="138">
        <v>762</v>
      </c>
      <c r="M327" s="139">
        <v>818</v>
      </c>
    </row>
    <row r="328" spans="1:13" ht="13.5">
      <c r="A328" s="126"/>
      <c r="B328" s="127" t="s">
        <v>88</v>
      </c>
      <c r="C328" s="128">
        <v>961</v>
      </c>
      <c r="D328" s="171">
        <v>2084</v>
      </c>
      <c r="E328" s="130">
        <v>1093</v>
      </c>
      <c r="F328" s="131">
        <v>991</v>
      </c>
      <c r="H328" s="114" t="s">
        <v>106</v>
      </c>
      <c r="I328" s="115" t="s">
        <v>139</v>
      </c>
      <c r="J328" s="116">
        <v>6270</v>
      </c>
      <c r="K328" s="169">
        <v>17934</v>
      </c>
      <c r="L328" s="132">
        <v>9042</v>
      </c>
      <c r="M328" s="133">
        <v>8892</v>
      </c>
    </row>
    <row r="329" spans="1:13" ht="13.5">
      <c r="A329" s="126"/>
      <c r="B329" s="127" t="s">
        <v>89</v>
      </c>
      <c r="C329" s="128">
        <v>1001</v>
      </c>
      <c r="D329" s="171">
        <v>2055</v>
      </c>
      <c r="E329" s="130">
        <v>1057</v>
      </c>
      <c r="F329" s="131">
        <v>998</v>
      </c>
      <c r="H329" s="126"/>
      <c r="I329" s="127" t="s">
        <v>86</v>
      </c>
      <c r="J329" s="128">
        <v>556</v>
      </c>
      <c r="K329" s="171">
        <v>1672</v>
      </c>
      <c r="L329" s="130">
        <v>821</v>
      </c>
      <c r="M329" s="131">
        <v>851</v>
      </c>
    </row>
    <row r="330" spans="1:13" ht="13.5">
      <c r="A330" s="126"/>
      <c r="B330" s="127" t="s">
        <v>90</v>
      </c>
      <c r="C330" s="128">
        <v>1005</v>
      </c>
      <c r="D330" s="171">
        <v>2374</v>
      </c>
      <c r="E330" s="130">
        <v>1214</v>
      </c>
      <c r="F330" s="131">
        <v>1160</v>
      </c>
      <c r="H330" s="126"/>
      <c r="I330" s="127" t="s">
        <v>88</v>
      </c>
      <c r="J330" s="128">
        <v>778</v>
      </c>
      <c r="K330" s="171">
        <v>2339</v>
      </c>
      <c r="L330" s="130">
        <v>1162</v>
      </c>
      <c r="M330" s="131">
        <v>1177</v>
      </c>
    </row>
    <row r="331" spans="1:13" ht="13.5">
      <c r="A331" s="126"/>
      <c r="B331" s="127" t="s">
        <v>91</v>
      </c>
      <c r="C331" s="128">
        <v>1352</v>
      </c>
      <c r="D331" s="171">
        <v>3121</v>
      </c>
      <c r="E331" s="130">
        <v>1621</v>
      </c>
      <c r="F331" s="131">
        <v>1500</v>
      </c>
      <c r="H331" s="126" t="s">
        <v>106</v>
      </c>
      <c r="I331" s="127" t="s">
        <v>89</v>
      </c>
      <c r="J331" s="128">
        <v>764</v>
      </c>
      <c r="K331" s="171">
        <v>2087</v>
      </c>
      <c r="L331" s="130">
        <v>1092</v>
      </c>
      <c r="M331" s="131">
        <v>995</v>
      </c>
    </row>
    <row r="332" spans="1:13" ht="13.5">
      <c r="A332" s="126"/>
      <c r="B332" s="127" t="s">
        <v>92</v>
      </c>
      <c r="C332" s="128">
        <v>924</v>
      </c>
      <c r="D332" s="171">
        <v>2150</v>
      </c>
      <c r="E332" s="130">
        <v>1090</v>
      </c>
      <c r="F332" s="131">
        <v>1060</v>
      </c>
      <c r="H332" s="126"/>
      <c r="I332" s="127" t="s">
        <v>90</v>
      </c>
      <c r="J332" s="128">
        <v>1209</v>
      </c>
      <c r="K332" s="171">
        <v>2995</v>
      </c>
      <c r="L332" s="130">
        <v>1609</v>
      </c>
      <c r="M332" s="131">
        <v>1386</v>
      </c>
    </row>
    <row r="333" spans="1:13" ht="13.5">
      <c r="A333" s="126"/>
      <c r="B333" s="127" t="s">
        <v>104</v>
      </c>
      <c r="C333" s="150">
        <v>730</v>
      </c>
      <c r="D333" s="185">
        <v>1737</v>
      </c>
      <c r="E333" s="152">
        <v>906</v>
      </c>
      <c r="F333" s="153">
        <v>831</v>
      </c>
      <c r="H333" s="126"/>
      <c r="I333" s="127" t="s">
        <v>91</v>
      </c>
      <c r="J333" s="128">
        <v>1047</v>
      </c>
      <c r="K333" s="171">
        <v>3112</v>
      </c>
      <c r="L333" s="130">
        <v>1545</v>
      </c>
      <c r="M333" s="131">
        <v>1567</v>
      </c>
    </row>
    <row r="334" spans="1:13" ht="13.5">
      <c r="A334" s="140"/>
      <c r="B334" s="141" t="s">
        <v>105</v>
      </c>
      <c r="C334" s="142">
        <v>908</v>
      </c>
      <c r="D334" s="175">
        <v>2355</v>
      </c>
      <c r="E334" s="138">
        <v>1204</v>
      </c>
      <c r="F334" s="139">
        <v>1151</v>
      </c>
      <c r="H334" s="126"/>
      <c r="I334" s="127" t="s">
        <v>92</v>
      </c>
      <c r="J334" s="128">
        <v>1037</v>
      </c>
      <c r="K334" s="171">
        <v>2809</v>
      </c>
      <c r="L334" s="130">
        <v>1426</v>
      </c>
      <c r="M334" s="131">
        <v>1383</v>
      </c>
    </row>
    <row r="335" spans="1:13" ht="13.5">
      <c r="A335" s="114"/>
      <c r="B335" s="115" t="s">
        <v>140</v>
      </c>
      <c r="C335" s="154">
        <v>688</v>
      </c>
      <c r="D335" s="186">
        <v>2153</v>
      </c>
      <c r="E335" s="132">
        <v>1286</v>
      </c>
      <c r="F335" s="133">
        <v>867</v>
      </c>
      <c r="H335" s="126"/>
      <c r="I335" s="127" t="s">
        <v>104</v>
      </c>
      <c r="J335" s="128">
        <v>797</v>
      </c>
      <c r="K335" s="171">
        <v>2675</v>
      </c>
      <c r="L335" s="130">
        <v>1258</v>
      </c>
      <c r="M335" s="131">
        <v>1417</v>
      </c>
    </row>
    <row r="336" spans="1:13" ht="13.5">
      <c r="A336" s="126"/>
      <c r="B336" s="127" t="s">
        <v>86</v>
      </c>
      <c r="C336" s="128">
        <v>404</v>
      </c>
      <c r="D336" s="171">
        <v>994</v>
      </c>
      <c r="E336" s="130">
        <v>543</v>
      </c>
      <c r="F336" s="131">
        <v>451</v>
      </c>
      <c r="H336" s="140"/>
      <c r="I336" s="141" t="s">
        <v>105</v>
      </c>
      <c r="J336" s="142">
        <v>82</v>
      </c>
      <c r="K336" s="175">
        <v>245</v>
      </c>
      <c r="L336" s="138">
        <v>129</v>
      </c>
      <c r="M336" s="139">
        <v>116</v>
      </c>
    </row>
    <row r="337" spans="1:13" ht="13.5">
      <c r="A337" s="126"/>
      <c r="B337" s="127" t="s">
        <v>88</v>
      </c>
      <c r="C337" s="128">
        <v>229</v>
      </c>
      <c r="D337" s="171">
        <v>646</v>
      </c>
      <c r="E337" s="130">
        <v>338</v>
      </c>
      <c r="F337" s="131">
        <v>308</v>
      </c>
      <c r="H337" s="114"/>
      <c r="I337" s="115" t="s">
        <v>141</v>
      </c>
      <c r="J337" s="116">
        <v>3723</v>
      </c>
      <c r="K337" s="169">
        <v>9743</v>
      </c>
      <c r="L337" s="132">
        <v>4917</v>
      </c>
      <c r="M337" s="133">
        <v>4826</v>
      </c>
    </row>
    <row r="338" spans="1:13" ht="13.5">
      <c r="A338" s="126"/>
      <c r="B338" s="127" t="s">
        <v>89</v>
      </c>
      <c r="C338" s="150">
        <v>10</v>
      </c>
      <c r="D338" s="185">
        <v>44</v>
      </c>
      <c r="E338" s="152">
        <v>28</v>
      </c>
      <c r="F338" s="153">
        <v>16</v>
      </c>
      <c r="H338" s="126"/>
      <c r="I338" s="127" t="s">
        <v>86</v>
      </c>
      <c r="J338" s="128">
        <v>696</v>
      </c>
      <c r="K338" s="171">
        <v>1847</v>
      </c>
      <c r="L338" s="130">
        <v>944</v>
      </c>
      <c r="M338" s="131">
        <v>903</v>
      </c>
    </row>
    <row r="339" spans="1:13" ht="13.5">
      <c r="A339" s="140"/>
      <c r="B339" s="141" t="s">
        <v>90</v>
      </c>
      <c r="C339" s="142">
        <v>45</v>
      </c>
      <c r="D339" s="175">
        <v>469</v>
      </c>
      <c r="E339" s="138">
        <v>377</v>
      </c>
      <c r="F339" s="139">
        <v>92</v>
      </c>
      <c r="H339" s="187"/>
      <c r="I339" s="188" t="s">
        <v>88</v>
      </c>
      <c r="J339" s="154">
        <v>375</v>
      </c>
      <c r="K339" s="186">
        <v>988</v>
      </c>
      <c r="L339" s="130">
        <v>483</v>
      </c>
      <c r="M339" s="131">
        <v>505</v>
      </c>
    </row>
    <row r="340" spans="1:13" ht="13.5">
      <c r="A340" s="114"/>
      <c r="B340" s="115" t="s">
        <v>142</v>
      </c>
      <c r="C340" s="154">
        <v>3439</v>
      </c>
      <c r="D340" s="186">
        <v>8679</v>
      </c>
      <c r="E340" s="132">
        <v>4563</v>
      </c>
      <c r="F340" s="133">
        <v>4116</v>
      </c>
      <c r="H340" s="126"/>
      <c r="I340" s="127" t="s">
        <v>89</v>
      </c>
      <c r="J340" s="128">
        <v>836</v>
      </c>
      <c r="K340" s="171">
        <v>2220</v>
      </c>
      <c r="L340" s="130">
        <v>1122</v>
      </c>
      <c r="M340" s="131">
        <v>1098</v>
      </c>
    </row>
    <row r="341" spans="1:13" ht="13.5">
      <c r="A341" s="126"/>
      <c r="B341" s="127" t="s">
        <v>86</v>
      </c>
      <c r="C341" s="128">
        <v>755</v>
      </c>
      <c r="D341" s="171">
        <v>1867</v>
      </c>
      <c r="E341" s="130">
        <v>998</v>
      </c>
      <c r="F341" s="131">
        <v>869</v>
      </c>
      <c r="H341" s="126"/>
      <c r="I341" s="127" t="s">
        <v>90</v>
      </c>
      <c r="J341" s="128">
        <v>844</v>
      </c>
      <c r="K341" s="171">
        <v>2002</v>
      </c>
      <c r="L341" s="130">
        <v>996</v>
      </c>
      <c r="M341" s="131">
        <v>1006</v>
      </c>
    </row>
    <row r="342" spans="1:13" ht="13.5">
      <c r="A342" s="126"/>
      <c r="B342" s="127" t="s">
        <v>88</v>
      </c>
      <c r="C342" s="128">
        <v>1301</v>
      </c>
      <c r="D342" s="171">
        <v>3108</v>
      </c>
      <c r="E342" s="130">
        <v>1650</v>
      </c>
      <c r="F342" s="131">
        <v>1458</v>
      </c>
      <c r="H342" s="126"/>
      <c r="I342" s="127" t="s">
        <v>91</v>
      </c>
      <c r="J342" s="128">
        <v>561</v>
      </c>
      <c r="K342" s="171">
        <v>1568</v>
      </c>
      <c r="L342" s="130">
        <v>822</v>
      </c>
      <c r="M342" s="131">
        <v>746</v>
      </c>
    </row>
    <row r="343" spans="1:13" ht="13.5">
      <c r="A343" s="126"/>
      <c r="B343" s="127" t="s">
        <v>89</v>
      </c>
      <c r="C343" s="150">
        <v>891</v>
      </c>
      <c r="D343" s="185">
        <v>2439</v>
      </c>
      <c r="E343" s="152">
        <v>1254</v>
      </c>
      <c r="F343" s="153">
        <v>1185</v>
      </c>
      <c r="H343" s="140"/>
      <c r="I343" s="141" t="s">
        <v>92</v>
      </c>
      <c r="J343" s="142">
        <v>411</v>
      </c>
      <c r="K343" s="175">
        <v>1118</v>
      </c>
      <c r="L343" s="138">
        <v>550</v>
      </c>
      <c r="M343" s="139">
        <v>568</v>
      </c>
    </row>
    <row r="344" spans="1:13" ht="13.5">
      <c r="A344" s="140"/>
      <c r="B344" s="141" t="s">
        <v>90</v>
      </c>
      <c r="C344" s="142">
        <v>492</v>
      </c>
      <c r="D344" s="175">
        <v>1265</v>
      </c>
      <c r="E344" s="138">
        <v>661</v>
      </c>
      <c r="F344" s="139">
        <v>604</v>
      </c>
      <c r="H344" s="114"/>
      <c r="I344" s="115" t="s">
        <v>143</v>
      </c>
      <c r="J344" s="116">
        <v>2983</v>
      </c>
      <c r="K344" s="169">
        <v>8009</v>
      </c>
      <c r="L344" s="132">
        <v>4019</v>
      </c>
      <c r="M344" s="133">
        <v>3990</v>
      </c>
    </row>
    <row r="345" spans="1:13" ht="14.25" thickBot="1">
      <c r="A345" s="189"/>
      <c r="B345" s="190" t="s">
        <v>144</v>
      </c>
      <c r="C345" s="191">
        <v>954</v>
      </c>
      <c r="D345" s="192">
        <v>2283</v>
      </c>
      <c r="E345" s="193">
        <v>1258</v>
      </c>
      <c r="F345" s="194">
        <v>1025</v>
      </c>
      <c r="H345" s="126"/>
      <c r="I345" s="127" t="s">
        <v>86</v>
      </c>
      <c r="J345" s="128">
        <v>981</v>
      </c>
      <c r="K345" s="171">
        <v>2654</v>
      </c>
      <c r="L345" s="130">
        <v>1358</v>
      </c>
      <c r="M345" s="131">
        <v>1296</v>
      </c>
    </row>
    <row r="346" spans="1:13" ht="14.25" thickBot="1">
      <c r="A346" s="166"/>
      <c r="B346" s="166"/>
      <c r="C346" s="166"/>
      <c r="D346" s="166"/>
      <c r="E346" s="166"/>
      <c r="F346" s="166"/>
      <c r="H346" s="126"/>
      <c r="I346" s="127" t="s">
        <v>88</v>
      </c>
      <c r="J346" s="128">
        <v>1092</v>
      </c>
      <c r="K346" s="171">
        <v>3081</v>
      </c>
      <c r="L346" s="130">
        <v>1533</v>
      </c>
      <c r="M346" s="131">
        <v>1548</v>
      </c>
    </row>
    <row r="347" spans="1:13" ht="14.25" thickBot="1">
      <c r="A347" s="195"/>
      <c r="B347" s="196"/>
      <c r="C347" s="111" t="s">
        <v>2</v>
      </c>
      <c r="D347" s="111" t="s">
        <v>83</v>
      </c>
      <c r="E347" s="112" t="s">
        <v>8</v>
      </c>
      <c r="F347" s="113" t="s">
        <v>9</v>
      </c>
      <c r="H347" s="126"/>
      <c r="I347" s="127" t="s">
        <v>89</v>
      </c>
      <c r="J347" s="128">
        <v>444</v>
      </c>
      <c r="K347" s="171">
        <v>1034</v>
      </c>
      <c r="L347" s="130">
        <v>517</v>
      </c>
      <c r="M347" s="131">
        <v>517</v>
      </c>
    </row>
    <row r="348" spans="1:13" ht="13.5">
      <c r="A348" s="183" t="s">
        <v>145</v>
      </c>
      <c r="B348" s="121"/>
      <c r="C348" s="122">
        <v>20706</v>
      </c>
      <c r="D348" s="184">
        <v>52364</v>
      </c>
      <c r="E348" s="124">
        <v>26895</v>
      </c>
      <c r="F348" s="125">
        <v>25469</v>
      </c>
      <c r="H348" s="126"/>
      <c r="I348" s="127" t="s">
        <v>90</v>
      </c>
      <c r="J348" s="128">
        <v>73</v>
      </c>
      <c r="K348" s="171">
        <v>173</v>
      </c>
      <c r="L348" s="130">
        <v>78</v>
      </c>
      <c r="M348" s="131">
        <v>95</v>
      </c>
    </row>
    <row r="349" spans="1:13" ht="13.5">
      <c r="A349" s="114" t="s">
        <v>106</v>
      </c>
      <c r="B349" s="115" t="s">
        <v>139</v>
      </c>
      <c r="C349" s="116">
        <v>145</v>
      </c>
      <c r="D349" s="169">
        <v>423</v>
      </c>
      <c r="E349" s="132">
        <v>232</v>
      </c>
      <c r="F349" s="133">
        <v>191</v>
      </c>
      <c r="H349" s="140"/>
      <c r="I349" s="141" t="s">
        <v>91</v>
      </c>
      <c r="J349" s="142">
        <v>393</v>
      </c>
      <c r="K349" s="175">
        <v>1067</v>
      </c>
      <c r="L349" s="138">
        <v>533</v>
      </c>
      <c r="M349" s="139">
        <v>534</v>
      </c>
    </row>
    <row r="350" spans="1:13" ht="13.5">
      <c r="A350" s="140" t="s">
        <v>106</v>
      </c>
      <c r="B350" s="141" t="s">
        <v>121</v>
      </c>
      <c r="C350" s="142">
        <v>145</v>
      </c>
      <c r="D350" s="175">
        <v>423</v>
      </c>
      <c r="E350" s="138">
        <v>232</v>
      </c>
      <c r="F350" s="139">
        <v>191</v>
      </c>
      <c r="H350" s="114"/>
      <c r="I350" s="115" t="s">
        <v>146</v>
      </c>
      <c r="J350" s="116">
        <v>2570</v>
      </c>
      <c r="K350" s="169">
        <v>6884</v>
      </c>
      <c r="L350" s="132">
        <v>3426</v>
      </c>
      <c r="M350" s="133">
        <v>3458</v>
      </c>
    </row>
    <row r="351" spans="1:13" ht="13.5">
      <c r="A351" s="114"/>
      <c r="B351" s="115" t="s">
        <v>147</v>
      </c>
      <c r="C351" s="116">
        <v>1854</v>
      </c>
      <c r="D351" s="169">
        <v>3852</v>
      </c>
      <c r="E351" s="132">
        <v>1992</v>
      </c>
      <c r="F351" s="133">
        <v>1860</v>
      </c>
      <c r="H351" s="126"/>
      <c r="I351" s="127" t="s">
        <v>86</v>
      </c>
      <c r="J351" s="128">
        <v>408</v>
      </c>
      <c r="K351" s="171">
        <v>1135</v>
      </c>
      <c r="L351" s="130">
        <v>550</v>
      </c>
      <c r="M351" s="131">
        <v>585</v>
      </c>
    </row>
    <row r="352" spans="1:13" ht="13.5">
      <c r="A352" s="126"/>
      <c r="B352" s="127" t="s">
        <v>86</v>
      </c>
      <c r="C352" s="128">
        <v>861</v>
      </c>
      <c r="D352" s="171">
        <v>1720</v>
      </c>
      <c r="E352" s="130">
        <v>869</v>
      </c>
      <c r="F352" s="131">
        <v>851</v>
      </c>
      <c r="H352" s="126"/>
      <c r="I352" s="127" t="s">
        <v>88</v>
      </c>
      <c r="J352" s="128">
        <v>699</v>
      </c>
      <c r="K352" s="171">
        <v>1849</v>
      </c>
      <c r="L352" s="130">
        <v>907</v>
      </c>
      <c r="M352" s="131">
        <v>942</v>
      </c>
    </row>
    <row r="353" spans="1:13" ht="13.5">
      <c r="A353" s="140"/>
      <c r="B353" s="141" t="s">
        <v>88</v>
      </c>
      <c r="C353" s="142">
        <v>993</v>
      </c>
      <c r="D353" s="175">
        <v>2132</v>
      </c>
      <c r="E353" s="138">
        <v>1123</v>
      </c>
      <c r="F353" s="139">
        <v>1009</v>
      </c>
      <c r="H353" s="126"/>
      <c r="I353" s="127" t="s">
        <v>89</v>
      </c>
      <c r="J353" s="128">
        <v>588</v>
      </c>
      <c r="K353" s="171">
        <v>1533</v>
      </c>
      <c r="L353" s="130">
        <v>775</v>
      </c>
      <c r="M353" s="131">
        <v>758</v>
      </c>
    </row>
    <row r="354" spans="1:13" ht="13.5">
      <c r="A354" s="144"/>
      <c r="B354" s="145" t="s">
        <v>148</v>
      </c>
      <c r="C354" s="146">
        <v>0</v>
      </c>
      <c r="D354" s="177">
        <v>0</v>
      </c>
      <c r="E354" s="148">
        <v>0</v>
      </c>
      <c r="F354" s="149">
        <v>0</v>
      </c>
      <c r="H354" s="140"/>
      <c r="I354" s="141" t="s">
        <v>90</v>
      </c>
      <c r="J354" s="142">
        <v>875</v>
      </c>
      <c r="K354" s="175">
        <v>2367</v>
      </c>
      <c r="L354" s="138">
        <v>1194</v>
      </c>
      <c r="M354" s="139">
        <v>1173</v>
      </c>
    </row>
    <row r="355" spans="1:13" ht="13.5">
      <c r="A355" s="114"/>
      <c r="B355" s="115" t="s">
        <v>149</v>
      </c>
      <c r="C355" s="116">
        <v>1957</v>
      </c>
      <c r="D355" s="169">
        <v>5517</v>
      </c>
      <c r="E355" s="132">
        <v>2839</v>
      </c>
      <c r="F355" s="133">
        <v>2678</v>
      </c>
      <c r="H355" s="114" t="s">
        <v>106</v>
      </c>
      <c r="I355" s="115" t="s">
        <v>150</v>
      </c>
      <c r="J355" s="116">
        <v>3443</v>
      </c>
      <c r="K355" s="169">
        <v>9037</v>
      </c>
      <c r="L355" s="132">
        <v>4365</v>
      </c>
      <c r="M355" s="133">
        <v>4672</v>
      </c>
    </row>
    <row r="356" spans="1:13" ht="13.5">
      <c r="A356" s="126"/>
      <c r="B356" s="127" t="s">
        <v>86</v>
      </c>
      <c r="C356" s="128">
        <v>477</v>
      </c>
      <c r="D356" s="171">
        <v>1404</v>
      </c>
      <c r="E356" s="130">
        <v>708</v>
      </c>
      <c r="F356" s="131">
        <v>696</v>
      </c>
      <c r="H356" s="126"/>
      <c r="I356" s="127" t="s">
        <v>86</v>
      </c>
      <c r="J356" s="128">
        <v>538</v>
      </c>
      <c r="K356" s="171">
        <v>1732</v>
      </c>
      <c r="L356" s="130">
        <v>848</v>
      </c>
      <c r="M356" s="131">
        <v>884</v>
      </c>
    </row>
    <row r="357" spans="1:13" ht="13.5">
      <c r="A357" s="126"/>
      <c r="B357" s="127" t="s">
        <v>88</v>
      </c>
      <c r="C357" s="128">
        <v>380</v>
      </c>
      <c r="D357" s="171">
        <v>1131</v>
      </c>
      <c r="E357" s="130">
        <v>580</v>
      </c>
      <c r="F357" s="131">
        <v>551</v>
      </c>
      <c r="H357" s="126" t="s">
        <v>106</v>
      </c>
      <c r="I357" s="127" t="s">
        <v>88</v>
      </c>
      <c r="J357" s="128">
        <v>386</v>
      </c>
      <c r="K357" s="171">
        <v>1070</v>
      </c>
      <c r="L357" s="130">
        <v>512</v>
      </c>
      <c r="M357" s="131">
        <v>558</v>
      </c>
    </row>
    <row r="358" spans="1:13" ht="13.5">
      <c r="A358" s="126"/>
      <c r="B358" s="127" t="s">
        <v>89</v>
      </c>
      <c r="C358" s="128">
        <v>250</v>
      </c>
      <c r="D358" s="171">
        <v>598</v>
      </c>
      <c r="E358" s="130">
        <v>325</v>
      </c>
      <c r="F358" s="131">
        <v>273</v>
      </c>
      <c r="H358" s="126" t="s">
        <v>106</v>
      </c>
      <c r="I358" s="127" t="s">
        <v>89</v>
      </c>
      <c r="J358" s="128">
        <v>885</v>
      </c>
      <c r="K358" s="171">
        <v>2188</v>
      </c>
      <c r="L358" s="130">
        <v>1052</v>
      </c>
      <c r="M358" s="131">
        <v>1136</v>
      </c>
    </row>
    <row r="359" spans="1:13" ht="13.5">
      <c r="A359" s="126"/>
      <c r="B359" s="127" t="s">
        <v>90</v>
      </c>
      <c r="C359" s="128">
        <v>467</v>
      </c>
      <c r="D359" s="171">
        <v>1205</v>
      </c>
      <c r="E359" s="130">
        <v>630</v>
      </c>
      <c r="F359" s="131">
        <v>575</v>
      </c>
      <c r="H359" s="126"/>
      <c r="I359" s="127" t="s">
        <v>90</v>
      </c>
      <c r="J359" s="128">
        <v>348</v>
      </c>
      <c r="K359" s="171">
        <v>752</v>
      </c>
      <c r="L359" s="130">
        <v>370</v>
      </c>
      <c r="M359" s="131">
        <v>382</v>
      </c>
    </row>
    <row r="360" spans="1:13" ht="13.5">
      <c r="A360" s="140"/>
      <c r="B360" s="141" t="s">
        <v>91</v>
      </c>
      <c r="C360" s="142">
        <v>383</v>
      </c>
      <c r="D360" s="175">
        <v>1179</v>
      </c>
      <c r="E360" s="138">
        <v>596</v>
      </c>
      <c r="F360" s="139">
        <v>583</v>
      </c>
      <c r="H360" s="126" t="s">
        <v>106</v>
      </c>
      <c r="I360" s="127" t="s">
        <v>91</v>
      </c>
      <c r="J360" s="128">
        <v>637</v>
      </c>
      <c r="K360" s="171">
        <v>1564</v>
      </c>
      <c r="L360" s="130">
        <v>752</v>
      </c>
      <c r="M360" s="131">
        <v>812</v>
      </c>
    </row>
    <row r="361" spans="1:13" ht="14.25" thickBot="1">
      <c r="A361" s="114"/>
      <c r="B361" s="115" t="s">
        <v>151</v>
      </c>
      <c r="C361" s="116">
        <v>2326</v>
      </c>
      <c r="D361" s="169">
        <v>5426</v>
      </c>
      <c r="E361" s="132">
        <v>2850</v>
      </c>
      <c r="F361" s="133">
        <v>2576</v>
      </c>
      <c r="H361" s="160"/>
      <c r="I361" s="161" t="s">
        <v>92</v>
      </c>
      <c r="J361" s="162">
        <v>649</v>
      </c>
      <c r="K361" s="178">
        <v>1731</v>
      </c>
      <c r="L361" s="164">
        <v>831</v>
      </c>
      <c r="M361" s="165">
        <v>900</v>
      </c>
    </row>
    <row r="362" spans="1:13" ht="14.25" thickBot="1">
      <c r="A362" s="126"/>
      <c r="B362" s="127" t="s">
        <v>86</v>
      </c>
      <c r="C362" s="128">
        <v>746</v>
      </c>
      <c r="D362" s="171">
        <v>1740</v>
      </c>
      <c r="E362" s="130">
        <v>863</v>
      </c>
      <c r="F362" s="131">
        <v>877</v>
      </c>
      <c r="H362" s="166"/>
      <c r="I362" s="166"/>
      <c r="J362" s="166"/>
      <c r="K362" s="166"/>
      <c r="L362" s="166"/>
      <c r="M362" s="166"/>
    </row>
    <row r="363" spans="1:13" ht="14.25" thickBot="1">
      <c r="A363" s="126"/>
      <c r="B363" s="127" t="s">
        <v>88</v>
      </c>
      <c r="C363" s="128">
        <v>505</v>
      </c>
      <c r="D363" s="171">
        <v>1366</v>
      </c>
      <c r="E363" s="130">
        <v>718</v>
      </c>
      <c r="F363" s="131">
        <v>648</v>
      </c>
      <c r="H363" s="108"/>
      <c r="I363" s="109"/>
      <c r="J363" s="110" t="s">
        <v>2</v>
      </c>
      <c r="K363" s="182" t="s">
        <v>83</v>
      </c>
      <c r="L363" s="112" t="s">
        <v>8</v>
      </c>
      <c r="M363" s="113" t="s">
        <v>9</v>
      </c>
    </row>
    <row r="364" spans="1:13" ht="13.5">
      <c r="A364" s="126"/>
      <c r="B364" s="127" t="s">
        <v>89</v>
      </c>
      <c r="C364" s="128">
        <v>372</v>
      </c>
      <c r="D364" s="171">
        <v>943</v>
      </c>
      <c r="E364" s="130">
        <v>507</v>
      </c>
      <c r="F364" s="131">
        <v>436</v>
      </c>
      <c r="H364" s="183" t="s">
        <v>152</v>
      </c>
      <c r="I364" s="121"/>
      <c r="J364" s="122">
        <v>27685</v>
      </c>
      <c r="K364" s="184">
        <v>64605</v>
      </c>
      <c r="L364" s="124">
        <v>32361</v>
      </c>
      <c r="M364" s="125">
        <v>32244</v>
      </c>
    </row>
    <row r="365" spans="1:13" ht="13.5">
      <c r="A365" s="140"/>
      <c r="B365" s="141" t="s">
        <v>90</v>
      </c>
      <c r="C365" s="142">
        <v>703</v>
      </c>
      <c r="D365" s="175">
        <v>1377</v>
      </c>
      <c r="E365" s="138">
        <v>762</v>
      </c>
      <c r="F365" s="139">
        <v>615</v>
      </c>
      <c r="H365" s="144"/>
      <c r="I365" s="145" t="s">
        <v>153</v>
      </c>
      <c r="J365" s="146">
        <v>1436</v>
      </c>
      <c r="K365" s="177">
        <v>3029</v>
      </c>
      <c r="L365" s="148">
        <v>1528</v>
      </c>
      <c r="M365" s="149">
        <v>1501</v>
      </c>
    </row>
    <row r="366" spans="1:13" ht="13.5">
      <c r="A366" s="114" t="s">
        <v>106</v>
      </c>
      <c r="B366" s="115" t="s">
        <v>113</v>
      </c>
      <c r="C366" s="116">
        <v>210</v>
      </c>
      <c r="D366" s="169">
        <v>730</v>
      </c>
      <c r="E366" s="132">
        <v>377</v>
      </c>
      <c r="F366" s="133">
        <v>353</v>
      </c>
      <c r="H366" s="144" t="s">
        <v>106</v>
      </c>
      <c r="I366" s="145" t="s">
        <v>136</v>
      </c>
      <c r="J366" s="146">
        <v>1</v>
      </c>
      <c r="K366" s="177">
        <v>2</v>
      </c>
      <c r="L366" s="148">
        <v>0</v>
      </c>
      <c r="M366" s="149">
        <v>2</v>
      </c>
    </row>
    <row r="367" spans="1:13" ht="13.5">
      <c r="A367" s="140"/>
      <c r="B367" s="141" t="s">
        <v>86</v>
      </c>
      <c r="C367" s="142">
        <v>210</v>
      </c>
      <c r="D367" s="175">
        <v>730</v>
      </c>
      <c r="E367" s="138">
        <v>377</v>
      </c>
      <c r="F367" s="139">
        <v>353</v>
      </c>
      <c r="H367" s="144" t="s">
        <v>106</v>
      </c>
      <c r="I367" s="145" t="s">
        <v>154</v>
      </c>
      <c r="J367" s="146">
        <v>8804</v>
      </c>
      <c r="K367" s="177">
        <v>21927</v>
      </c>
      <c r="L367" s="148">
        <v>11085</v>
      </c>
      <c r="M367" s="149">
        <v>10842</v>
      </c>
    </row>
    <row r="368" spans="1:13" ht="13.5">
      <c r="A368" s="114"/>
      <c r="B368" s="115" t="s">
        <v>155</v>
      </c>
      <c r="C368" s="116">
        <v>3074</v>
      </c>
      <c r="D368" s="169">
        <v>8316</v>
      </c>
      <c r="E368" s="132">
        <v>4227</v>
      </c>
      <c r="F368" s="133">
        <v>4089</v>
      </c>
      <c r="H368" s="114" t="s">
        <v>106</v>
      </c>
      <c r="I368" s="115" t="s">
        <v>156</v>
      </c>
      <c r="J368" s="116">
        <v>2300</v>
      </c>
      <c r="K368" s="169">
        <v>5760</v>
      </c>
      <c r="L368" s="132">
        <v>2938</v>
      </c>
      <c r="M368" s="133">
        <v>2822</v>
      </c>
    </row>
    <row r="369" spans="1:13" ht="13.5">
      <c r="A369" s="126"/>
      <c r="B369" s="127" t="s">
        <v>86</v>
      </c>
      <c r="C369" s="128">
        <v>440</v>
      </c>
      <c r="D369" s="171">
        <v>1311</v>
      </c>
      <c r="E369" s="130">
        <v>663</v>
      </c>
      <c r="F369" s="131">
        <v>648</v>
      </c>
      <c r="H369" s="126" t="s">
        <v>106</v>
      </c>
      <c r="I369" s="127" t="s">
        <v>86</v>
      </c>
      <c r="J369" s="128">
        <v>1007</v>
      </c>
      <c r="K369" s="171">
        <v>2453</v>
      </c>
      <c r="L369" s="130">
        <v>1255</v>
      </c>
      <c r="M369" s="131">
        <v>1198</v>
      </c>
    </row>
    <row r="370" spans="1:13" ht="13.5">
      <c r="A370" s="126"/>
      <c r="B370" s="127" t="s">
        <v>88</v>
      </c>
      <c r="C370" s="128">
        <v>316</v>
      </c>
      <c r="D370" s="171">
        <v>957</v>
      </c>
      <c r="E370" s="130">
        <v>480</v>
      </c>
      <c r="F370" s="131">
        <v>477</v>
      </c>
      <c r="H370" s="126"/>
      <c r="I370" s="127" t="s">
        <v>88</v>
      </c>
      <c r="J370" s="128">
        <v>671</v>
      </c>
      <c r="K370" s="171">
        <v>1803</v>
      </c>
      <c r="L370" s="130">
        <v>903</v>
      </c>
      <c r="M370" s="131">
        <v>900</v>
      </c>
    </row>
    <row r="371" spans="1:13" ht="13.5">
      <c r="A371" s="126"/>
      <c r="B371" s="127" t="s">
        <v>89</v>
      </c>
      <c r="C371" s="128">
        <v>550</v>
      </c>
      <c r="D371" s="171">
        <v>1553</v>
      </c>
      <c r="E371" s="130">
        <v>787</v>
      </c>
      <c r="F371" s="131">
        <v>766</v>
      </c>
      <c r="H371" s="126"/>
      <c r="I371" s="127" t="s">
        <v>89</v>
      </c>
      <c r="J371" s="128">
        <v>386</v>
      </c>
      <c r="K371" s="171">
        <v>1045</v>
      </c>
      <c r="L371" s="130">
        <v>521</v>
      </c>
      <c r="M371" s="131">
        <v>524</v>
      </c>
    </row>
    <row r="372" spans="1:13" ht="13.5">
      <c r="A372" s="126"/>
      <c r="B372" s="127" t="s">
        <v>90</v>
      </c>
      <c r="C372" s="128">
        <v>989</v>
      </c>
      <c r="D372" s="171">
        <v>2598</v>
      </c>
      <c r="E372" s="130">
        <v>1305</v>
      </c>
      <c r="F372" s="131">
        <v>1293</v>
      </c>
      <c r="H372" s="140" t="s">
        <v>106</v>
      </c>
      <c r="I372" s="141" t="s">
        <v>92</v>
      </c>
      <c r="J372" s="142">
        <v>236</v>
      </c>
      <c r="K372" s="175">
        <v>459</v>
      </c>
      <c r="L372" s="138">
        <v>259</v>
      </c>
      <c r="M372" s="139">
        <v>200</v>
      </c>
    </row>
    <row r="373" spans="1:13" ht="13.5">
      <c r="A373" s="140"/>
      <c r="B373" s="141" t="s">
        <v>91</v>
      </c>
      <c r="C373" s="142">
        <v>779</v>
      </c>
      <c r="D373" s="175">
        <v>1897</v>
      </c>
      <c r="E373" s="138">
        <v>992</v>
      </c>
      <c r="F373" s="139">
        <v>905</v>
      </c>
      <c r="H373" s="144"/>
      <c r="I373" s="145" t="s">
        <v>157</v>
      </c>
      <c r="J373" s="146">
        <v>707</v>
      </c>
      <c r="K373" s="177">
        <v>1579</v>
      </c>
      <c r="L373" s="148">
        <v>761</v>
      </c>
      <c r="M373" s="149">
        <v>818</v>
      </c>
    </row>
    <row r="374" spans="1:13" ht="13.5">
      <c r="A374" s="166"/>
      <c r="B374" s="166"/>
      <c r="C374" s="166"/>
      <c r="D374" s="166"/>
      <c r="E374" s="166"/>
      <c r="F374" s="167" t="s">
        <v>124</v>
      </c>
      <c r="H374" s="166"/>
      <c r="I374" s="166"/>
      <c r="J374" s="166"/>
      <c r="K374" s="166"/>
      <c r="L374" s="166"/>
      <c r="M374" s="167" t="s">
        <v>158</v>
      </c>
    </row>
    <row r="393" spans="1:6" ht="14.25" thickBot="1">
      <c r="A393" s="166" t="s">
        <v>159</v>
      </c>
      <c r="B393" s="166"/>
      <c r="C393" s="166"/>
      <c r="D393" s="166"/>
      <c r="E393" s="166"/>
      <c r="F393" s="166"/>
    </row>
    <row r="394" spans="1:13" ht="14.25" thickBot="1">
      <c r="A394" s="114"/>
      <c r="B394" s="115" t="s">
        <v>160</v>
      </c>
      <c r="C394" s="116">
        <v>9761</v>
      </c>
      <c r="D394" s="169">
        <v>21126</v>
      </c>
      <c r="E394" s="118">
        <v>10591</v>
      </c>
      <c r="F394" s="119">
        <v>10535</v>
      </c>
      <c r="H394" s="108"/>
      <c r="I394" s="109"/>
      <c r="J394" s="110" t="s">
        <v>2</v>
      </c>
      <c r="K394" s="197" t="s">
        <v>83</v>
      </c>
      <c r="L394" s="112" t="s">
        <v>8</v>
      </c>
      <c r="M394" s="113" t="s">
        <v>9</v>
      </c>
    </row>
    <row r="395" spans="1:13" ht="13.5">
      <c r="A395" s="126"/>
      <c r="B395" s="127" t="s">
        <v>86</v>
      </c>
      <c r="C395" s="128">
        <v>442</v>
      </c>
      <c r="D395" s="171">
        <v>922</v>
      </c>
      <c r="E395" s="130">
        <v>466</v>
      </c>
      <c r="F395" s="131">
        <v>456</v>
      </c>
      <c r="H395" s="183" t="s">
        <v>161</v>
      </c>
      <c r="I395" s="121"/>
      <c r="J395" s="122">
        <v>18595</v>
      </c>
      <c r="K395" s="184">
        <v>45089</v>
      </c>
      <c r="L395" s="124">
        <v>22626</v>
      </c>
      <c r="M395" s="125">
        <v>22463</v>
      </c>
    </row>
    <row r="396" spans="1:13" ht="13.5">
      <c r="A396" s="126"/>
      <c r="B396" s="127" t="s">
        <v>88</v>
      </c>
      <c r="C396" s="128">
        <v>825</v>
      </c>
      <c r="D396" s="171">
        <v>1776</v>
      </c>
      <c r="E396" s="130">
        <v>831</v>
      </c>
      <c r="F396" s="131">
        <v>945</v>
      </c>
      <c r="H396" s="144" t="s">
        <v>106</v>
      </c>
      <c r="I396" s="145" t="s">
        <v>162</v>
      </c>
      <c r="J396" s="146">
        <v>20</v>
      </c>
      <c r="K396" s="177">
        <v>79</v>
      </c>
      <c r="L396" s="148">
        <v>43</v>
      </c>
      <c r="M396" s="149">
        <v>36</v>
      </c>
    </row>
    <row r="397" spans="1:13" ht="13.5">
      <c r="A397" s="126"/>
      <c r="B397" s="127" t="s">
        <v>89</v>
      </c>
      <c r="C397" s="128">
        <v>394</v>
      </c>
      <c r="D397" s="171">
        <v>733</v>
      </c>
      <c r="E397" s="130">
        <v>341</v>
      </c>
      <c r="F397" s="131">
        <v>392</v>
      </c>
      <c r="H397" s="114" t="s">
        <v>106</v>
      </c>
      <c r="I397" s="115" t="s">
        <v>163</v>
      </c>
      <c r="J397" s="116">
        <v>2693</v>
      </c>
      <c r="K397" s="169">
        <v>7229</v>
      </c>
      <c r="L397" s="132">
        <v>3639</v>
      </c>
      <c r="M397" s="133">
        <v>3590</v>
      </c>
    </row>
    <row r="398" spans="1:13" ht="13.5">
      <c r="A398" s="126"/>
      <c r="B398" s="127" t="s">
        <v>90</v>
      </c>
      <c r="C398" s="128">
        <v>1389</v>
      </c>
      <c r="D398" s="171">
        <v>4249</v>
      </c>
      <c r="E398" s="130">
        <v>2085</v>
      </c>
      <c r="F398" s="131">
        <v>2164</v>
      </c>
      <c r="H398" s="126" t="s">
        <v>106</v>
      </c>
      <c r="I398" s="127" t="s">
        <v>86</v>
      </c>
      <c r="J398" s="128">
        <v>64</v>
      </c>
      <c r="K398" s="171">
        <v>92</v>
      </c>
      <c r="L398" s="130">
        <v>50</v>
      </c>
      <c r="M398" s="131">
        <v>42</v>
      </c>
    </row>
    <row r="399" spans="1:13" ht="13.5">
      <c r="A399" s="126"/>
      <c r="B399" s="127" t="s">
        <v>91</v>
      </c>
      <c r="C399" s="128">
        <v>1502</v>
      </c>
      <c r="D399" s="171">
        <v>2868</v>
      </c>
      <c r="E399" s="130">
        <v>1441</v>
      </c>
      <c r="F399" s="131">
        <v>1427</v>
      </c>
      <c r="H399" s="126"/>
      <c r="I399" s="127" t="s">
        <v>88</v>
      </c>
      <c r="J399" s="128">
        <v>130</v>
      </c>
      <c r="K399" s="171">
        <v>337</v>
      </c>
      <c r="L399" s="130">
        <v>149</v>
      </c>
      <c r="M399" s="131">
        <v>188</v>
      </c>
    </row>
    <row r="400" spans="1:13" ht="13.5">
      <c r="A400" s="126"/>
      <c r="B400" s="127" t="s">
        <v>92</v>
      </c>
      <c r="C400" s="128">
        <v>1854</v>
      </c>
      <c r="D400" s="171">
        <v>4036</v>
      </c>
      <c r="E400" s="130">
        <v>1983</v>
      </c>
      <c r="F400" s="131">
        <v>2053</v>
      </c>
      <c r="H400" s="126"/>
      <c r="I400" s="127" t="s">
        <v>89</v>
      </c>
      <c r="J400" s="128">
        <v>103</v>
      </c>
      <c r="K400" s="171">
        <v>269</v>
      </c>
      <c r="L400" s="130">
        <v>144</v>
      </c>
      <c r="M400" s="131">
        <v>125</v>
      </c>
    </row>
    <row r="401" spans="1:13" ht="13.5">
      <c r="A401" s="126"/>
      <c r="B401" s="127" t="s">
        <v>104</v>
      </c>
      <c r="C401" s="128">
        <v>1839</v>
      </c>
      <c r="D401" s="171">
        <v>3739</v>
      </c>
      <c r="E401" s="130">
        <v>1897</v>
      </c>
      <c r="F401" s="131">
        <v>1842</v>
      </c>
      <c r="H401" s="126"/>
      <c r="I401" s="127" t="s">
        <v>90</v>
      </c>
      <c r="J401" s="128">
        <v>80</v>
      </c>
      <c r="K401" s="171">
        <v>260</v>
      </c>
      <c r="L401" s="130">
        <v>134</v>
      </c>
      <c r="M401" s="131">
        <v>126</v>
      </c>
    </row>
    <row r="402" spans="1:13" ht="13.5">
      <c r="A402" s="126"/>
      <c r="B402" s="127" t="s">
        <v>105</v>
      </c>
      <c r="C402" s="128">
        <v>621</v>
      </c>
      <c r="D402" s="171">
        <v>1250</v>
      </c>
      <c r="E402" s="130">
        <v>714</v>
      </c>
      <c r="F402" s="131">
        <v>536</v>
      </c>
      <c r="H402" s="126"/>
      <c r="I402" s="127" t="s">
        <v>91</v>
      </c>
      <c r="J402" s="128">
        <v>146</v>
      </c>
      <c r="K402" s="171">
        <v>460</v>
      </c>
      <c r="L402" s="130">
        <v>237</v>
      </c>
      <c r="M402" s="131">
        <v>223</v>
      </c>
    </row>
    <row r="403" spans="1:13" ht="13.5">
      <c r="A403" s="140"/>
      <c r="B403" s="141" t="s">
        <v>164</v>
      </c>
      <c r="C403" s="142">
        <v>895</v>
      </c>
      <c r="D403" s="175">
        <v>1553</v>
      </c>
      <c r="E403" s="138">
        <v>833</v>
      </c>
      <c r="F403" s="139">
        <v>720</v>
      </c>
      <c r="H403" s="126"/>
      <c r="I403" s="127" t="s">
        <v>92</v>
      </c>
      <c r="J403" s="128">
        <v>492</v>
      </c>
      <c r="K403" s="171">
        <v>1304</v>
      </c>
      <c r="L403" s="130">
        <v>657</v>
      </c>
      <c r="M403" s="131">
        <v>647</v>
      </c>
    </row>
    <row r="404" spans="1:13" ht="13.5">
      <c r="A404" s="114"/>
      <c r="B404" s="115" t="s">
        <v>165</v>
      </c>
      <c r="C404" s="116">
        <v>1806</v>
      </c>
      <c r="D404" s="169">
        <v>4023</v>
      </c>
      <c r="E404" s="132">
        <v>1949</v>
      </c>
      <c r="F404" s="133">
        <v>2074</v>
      </c>
      <c r="H404" s="126" t="s">
        <v>106</v>
      </c>
      <c r="I404" s="127" t="s">
        <v>104</v>
      </c>
      <c r="J404" s="128">
        <v>559</v>
      </c>
      <c r="K404" s="171">
        <v>1538</v>
      </c>
      <c r="L404" s="130">
        <v>771</v>
      </c>
      <c r="M404" s="131">
        <v>767</v>
      </c>
    </row>
    <row r="405" spans="1:13" ht="13.5">
      <c r="A405" s="126"/>
      <c r="B405" s="127" t="s">
        <v>86</v>
      </c>
      <c r="C405" s="128">
        <v>918</v>
      </c>
      <c r="D405" s="171">
        <v>1989</v>
      </c>
      <c r="E405" s="130">
        <v>981</v>
      </c>
      <c r="F405" s="131">
        <v>1008</v>
      </c>
      <c r="H405" s="140"/>
      <c r="I405" s="141" t="s">
        <v>105</v>
      </c>
      <c r="J405" s="142">
        <v>1119</v>
      </c>
      <c r="K405" s="175">
        <v>2969</v>
      </c>
      <c r="L405" s="138">
        <v>1497</v>
      </c>
      <c r="M405" s="139">
        <v>1472</v>
      </c>
    </row>
    <row r="406" spans="1:13" ht="13.5">
      <c r="A406" s="140"/>
      <c r="B406" s="141" t="s">
        <v>88</v>
      </c>
      <c r="C406" s="142">
        <v>888</v>
      </c>
      <c r="D406" s="175">
        <v>2034</v>
      </c>
      <c r="E406" s="138">
        <v>968</v>
      </c>
      <c r="F406" s="139">
        <v>1066</v>
      </c>
      <c r="H406" s="144" t="s">
        <v>106</v>
      </c>
      <c r="I406" s="145" t="s">
        <v>166</v>
      </c>
      <c r="J406" s="146">
        <v>25</v>
      </c>
      <c r="K406" s="177">
        <v>455</v>
      </c>
      <c r="L406" s="148">
        <v>112</v>
      </c>
      <c r="M406" s="149">
        <v>343</v>
      </c>
    </row>
    <row r="407" spans="1:13" ht="13.5">
      <c r="A407" s="114" t="s">
        <v>106</v>
      </c>
      <c r="B407" s="115" t="s">
        <v>167</v>
      </c>
      <c r="C407" s="116">
        <v>1945</v>
      </c>
      <c r="D407" s="169">
        <v>5068</v>
      </c>
      <c r="E407" s="132">
        <v>2459</v>
      </c>
      <c r="F407" s="133">
        <v>2609</v>
      </c>
      <c r="H407" s="114" t="s">
        <v>106</v>
      </c>
      <c r="I407" s="115" t="s">
        <v>168</v>
      </c>
      <c r="J407" s="116">
        <v>154</v>
      </c>
      <c r="K407" s="169">
        <v>404</v>
      </c>
      <c r="L407" s="132">
        <v>226</v>
      </c>
      <c r="M407" s="133">
        <v>178</v>
      </c>
    </row>
    <row r="408" spans="1:13" ht="13.5">
      <c r="A408" s="126"/>
      <c r="B408" s="127" t="s">
        <v>86</v>
      </c>
      <c r="C408" s="128">
        <v>620</v>
      </c>
      <c r="D408" s="171">
        <v>1631</v>
      </c>
      <c r="E408" s="130">
        <v>813</v>
      </c>
      <c r="F408" s="131">
        <v>818</v>
      </c>
      <c r="H408" s="140" t="s">
        <v>106</v>
      </c>
      <c r="I408" s="141" t="s">
        <v>114</v>
      </c>
      <c r="J408" s="142">
        <v>154</v>
      </c>
      <c r="K408" s="175">
        <v>404</v>
      </c>
      <c r="L408" s="138">
        <v>226</v>
      </c>
      <c r="M408" s="139">
        <v>178</v>
      </c>
    </row>
    <row r="409" spans="1:13" ht="13.5">
      <c r="A409" s="126"/>
      <c r="B409" s="127" t="s">
        <v>88</v>
      </c>
      <c r="C409" s="128">
        <v>507</v>
      </c>
      <c r="D409" s="171">
        <v>1275</v>
      </c>
      <c r="E409" s="130">
        <v>601</v>
      </c>
      <c r="F409" s="131">
        <v>674</v>
      </c>
      <c r="H409" s="144" t="s">
        <v>106</v>
      </c>
      <c r="I409" s="145" t="s">
        <v>154</v>
      </c>
      <c r="J409" s="146">
        <v>0</v>
      </c>
      <c r="K409" s="177">
        <v>0</v>
      </c>
      <c r="L409" s="148">
        <v>0</v>
      </c>
      <c r="M409" s="149">
        <v>0</v>
      </c>
    </row>
    <row r="410" spans="1:13" ht="13.5">
      <c r="A410" s="140"/>
      <c r="B410" s="141" t="s">
        <v>89</v>
      </c>
      <c r="C410" s="142">
        <v>818</v>
      </c>
      <c r="D410" s="175">
        <v>2162</v>
      </c>
      <c r="E410" s="138">
        <v>1045</v>
      </c>
      <c r="F410" s="139">
        <v>1117</v>
      </c>
      <c r="H410" s="114" t="s">
        <v>106</v>
      </c>
      <c r="I410" s="115" t="s">
        <v>169</v>
      </c>
      <c r="J410" s="116">
        <v>207</v>
      </c>
      <c r="K410" s="169">
        <v>425</v>
      </c>
      <c r="L410" s="132">
        <v>198</v>
      </c>
      <c r="M410" s="133">
        <v>227</v>
      </c>
    </row>
    <row r="411" spans="1:13" ht="13.5">
      <c r="A411" s="144"/>
      <c r="B411" s="145" t="s">
        <v>170</v>
      </c>
      <c r="C411" s="146">
        <v>852</v>
      </c>
      <c r="D411" s="177">
        <v>1934</v>
      </c>
      <c r="E411" s="148">
        <v>975</v>
      </c>
      <c r="F411" s="149">
        <v>959</v>
      </c>
      <c r="H411" s="140"/>
      <c r="I411" s="141" t="s">
        <v>114</v>
      </c>
      <c r="J411" s="142">
        <v>207</v>
      </c>
      <c r="K411" s="175">
        <v>425</v>
      </c>
      <c r="L411" s="138">
        <v>198</v>
      </c>
      <c r="M411" s="139">
        <v>227</v>
      </c>
    </row>
    <row r="412" spans="1:13" ht="13.5">
      <c r="A412" s="114" t="s">
        <v>106</v>
      </c>
      <c r="B412" s="115" t="s">
        <v>150</v>
      </c>
      <c r="C412" s="116">
        <v>73</v>
      </c>
      <c r="D412" s="169">
        <v>157</v>
      </c>
      <c r="E412" s="132">
        <v>75</v>
      </c>
      <c r="F412" s="133">
        <v>82</v>
      </c>
      <c r="H412" s="114"/>
      <c r="I412" s="115" t="s">
        <v>24</v>
      </c>
      <c r="J412" s="116">
        <v>7070</v>
      </c>
      <c r="K412" s="169">
        <v>16615</v>
      </c>
      <c r="L412" s="132">
        <v>8435</v>
      </c>
      <c r="M412" s="133">
        <v>8180</v>
      </c>
    </row>
    <row r="413" spans="1:13" ht="13.5">
      <c r="A413" s="126" t="s">
        <v>106</v>
      </c>
      <c r="B413" s="127" t="s">
        <v>114</v>
      </c>
      <c r="C413" s="128">
        <v>2</v>
      </c>
      <c r="D413" s="171">
        <v>6</v>
      </c>
      <c r="E413" s="130">
        <v>3</v>
      </c>
      <c r="F413" s="131">
        <v>3</v>
      </c>
      <c r="H413" s="126"/>
      <c r="I413" s="127" t="s">
        <v>86</v>
      </c>
      <c r="J413" s="128">
        <v>785</v>
      </c>
      <c r="K413" s="171">
        <v>1692</v>
      </c>
      <c r="L413" s="130">
        <v>850</v>
      </c>
      <c r="M413" s="131">
        <v>842</v>
      </c>
    </row>
    <row r="414" spans="1:13" ht="13.5">
      <c r="A414" s="126" t="s">
        <v>106</v>
      </c>
      <c r="B414" s="127" t="s">
        <v>89</v>
      </c>
      <c r="C414" s="128">
        <v>35</v>
      </c>
      <c r="D414" s="171">
        <v>90</v>
      </c>
      <c r="E414" s="130">
        <v>42</v>
      </c>
      <c r="F414" s="131">
        <v>48</v>
      </c>
      <c r="H414" s="126"/>
      <c r="I414" s="127" t="s">
        <v>88</v>
      </c>
      <c r="J414" s="128">
        <v>1796</v>
      </c>
      <c r="K414" s="171">
        <v>3550</v>
      </c>
      <c r="L414" s="130">
        <v>1838</v>
      </c>
      <c r="M414" s="131">
        <v>1712</v>
      </c>
    </row>
    <row r="415" spans="1:13" ht="14.25" thickBot="1">
      <c r="A415" s="160" t="s">
        <v>106</v>
      </c>
      <c r="B415" s="161" t="s">
        <v>91</v>
      </c>
      <c r="C415" s="162">
        <v>36</v>
      </c>
      <c r="D415" s="178">
        <v>61</v>
      </c>
      <c r="E415" s="164">
        <v>30</v>
      </c>
      <c r="F415" s="165">
        <v>31</v>
      </c>
      <c r="H415" s="126"/>
      <c r="I415" s="127" t="s">
        <v>89</v>
      </c>
      <c r="J415" s="128">
        <v>977</v>
      </c>
      <c r="K415" s="171">
        <v>2354</v>
      </c>
      <c r="L415" s="130">
        <v>1196</v>
      </c>
      <c r="M415" s="131">
        <v>1158</v>
      </c>
    </row>
    <row r="416" spans="1:13" ht="14.25" thickBot="1">
      <c r="A416" s="198"/>
      <c r="B416" s="199"/>
      <c r="C416" s="200"/>
      <c r="D416" s="200"/>
      <c r="E416" s="200"/>
      <c r="F416" s="200"/>
      <c r="H416" s="126"/>
      <c r="I416" s="127" t="s">
        <v>90</v>
      </c>
      <c r="J416" s="128">
        <v>969</v>
      </c>
      <c r="K416" s="171">
        <v>2208</v>
      </c>
      <c r="L416" s="130">
        <v>1128</v>
      </c>
      <c r="M416" s="131">
        <v>1080</v>
      </c>
    </row>
    <row r="417" spans="1:13" ht="14.25" thickBot="1">
      <c r="A417" s="180"/>
      <c r="B417" s="181"/>
      <c r="C417" s="110" t="s">
        <v>2</v>
      </c>
      <c r="D417" s="182" t="s">
        <v>83</v>
      </c>
      <c r="E417" s="112" t="s">
        <v>8</v>
      </c>
      <c r="F417" s="113" t="s">
        <v>9</v>
      </c>
      <c r="H417" s="126"/>
      <c r="I417" s="127" t="s">
        <v>91</v>
      </c>
      <c r="J417" s="128">
        <v>542</v>
      </c>
      <c r="K417" s="171">
        <v>1357</v>
      </c>
      <c r="L417" s="130">
        <v>709</v>
      </c>
      <c r="M417" s="131">
        <v>648</v>
      </c>
    </row>
    <row r="418" spans="1:13" ht="13.5">
      <c r="A418" s="120"/>
      <c r="B418" s="121" t="s">
        <v>171</v>
      </c>
      <c r="C418" s="122">
        <v>9850</v>
      </c>
      <c r="D418" s="184">
        <v>29393</v>
      </c>
      <c r="E418" s="124">
        <v>14979</v>
      </c>
      <c r="F418" s="125">
        <v>14414</v>
      </c>
      <c r="H418" s="126"/>
      <c r="I418" s="127" t="s">
        <v>92</v>
      </c>
      <c r="J418" s="128">
        <v>833</v>
      </c>
      <c r="K418" s="171">
        <v>2267</v>
      </c>
      <c r="L418" s="130">
        <v>1105</v>
      </c>
      <c r="M418" s="131">
        <v>1162</v>
      </c>
    </row>
    <row r="419" spans="1:13" ht="13.5">
      <c r="A419" s="144"/>
      <c r="B419" s="145" t="s">
        <v>172</v>
      </c>
      <c r="C419" s="146">
        <v>3552</v>
      </c>
      <c r="D419" s="177">
        <v>11309</v>
      </c>
      <c r="E419" s="148">
        <v>5621</v>
      </c>
      <c r="F419" s="149">
        <v>5688</v>
      </c>
      <c r="H419" s="140"/>
      <c r="I419" s="141" t="s">
        <v>104</v>
      </c>
      <c r="J419" s="142">
        <v>1168</v>
      </c>
      <c r="K419" s="175">
        <v>3187</v>
      </c>
      <c r="L419" s="138">
        <v>1609</v>
      </c>
      <c r="M419" s="139">
        <v>1578</v>
      </c>
    </row>
    <row r="420" spans="1:13" ht="13.5">
      <c r="A420" s="144"/>
      <c r="B420" s="145" t="s">
        <v>173</v>
      </c>
      <c r="C420" s="146">
        <v>927</v>
      </c>
      <c r="D420" s="177">
        <v>2788</v>
      </c>
      <c r="E420" s="148">
        <v>1395</v>
      </c>
      <c r="F420" s="149">
        <v>1393</v>
      </c>
      <c r="H420" s="144"/>
      <c r="I420" s="145" t="s">
        <v>174</v>
      </c>
      <c r="J420" s="146">
        <v>990</v>
      </c>
      <c r="K420" s="177">
        <v>2571</v>
      </c>
      <c r="L420" s="148">
        <v>1236</v>
      </c>
      <c r="M420" s="149">
        <v>1335</v>
      </c>
    </row>
    <row r="421" spans="1:13" ht="13.5">
      <c r="A421" s="144" t="s">
        <v>106</v>
      </c>
      <c r="B421" s="145" t="s">
        <v>107</v>
      </c>
      <c r="C421" s="146">
        <v>4965</v>
      </c>
      <c r="D421" s="177">
        <v>14091</v>
      </c>
      <c r="E421" s="148">
        <v>7349</v>
      </c>
      <c r="F421" s="149">
        <v>6742</v>
      </c>
      <c r="H421" s="144"/>
      <c r="I421" s="145" t="s">
        <v>175</v>
      </c>
      <c r="J421" s="146">
        <v>344</v>
      </c>
      <c r="K421" s="177">
        <v>884</v>
      </c>
      <c r="L421" s="148">
        <v>412</v>
      </c>
      <c r="M421" s="149">
        <v>472</v>
      </c>
    </row>
    <row r="422" spans="1:13" ht="14.25" thickBot="1">
      <c r="A422" s="189" t="s">
        <v>106</v>
      </c>
      <c r="B422" s="190" t="s">
        <v>176</v>
      </c>
      <c r="C422" s="201">
        <v>406</v>
      </c>
      <c r="D422" s="202">
        <v>1205</v>
      </c>
      <c r="E422" s="203">
        <v>614</v>
      </c>
      <c r="F422" s="204">
        <v>591</v>
      </c>
      <c r="H422" s="114"/>
      <c r="I422" s="115" t="s">
        <v>177</v>
      </c>
      <c r="J422" s="116">
        <v>791</v>
      </c>
      <c r="K422" s="169">
        <v>2237</v>
      </c>
      <c r="L422" s="132">
        <v>1130</v>
      </c>
      <c r="M422" s="133">
        <v>1107</v>
      </c>
    </row>
    <row r="423" spans="1:13" ht="14.25" thickBot="1">
      <c r="A423" s="198"/>
      <c r="B423" s="199"/>
      <c r="C423" s="200"/>
      <c r="D423" s="200"/>
      <c r="E423" s="200"/>
      <c r="F423" s="200"/>
      <c r="H423" s="126"/>
      <c r="I423" s="127" t="s">
        <v>86</v>
      </c>
      <c r="J423" s="128">
        <v>180</v>
      </c>
      <c r="K423" s="171">
        <v>547</v>
      </c>
      <c r="L423" s="130">
        <v>276</v>
      </c>
      <c r="M423" s="131">
        <v>271</v>
      </c>
    </row>
    <row r="424" spans="1:13" ht="14.25" thickBot="1">
      <c r="A424" s="108"/>
      <c r="B424" s="109"/>
      <c r="C424" s="110" t="s">
        <v>2</v>
      </c>
      <c r="D424" s="197" t="s">
        <v>83</v>
      </c>
      <c r="E424" s="112" t="s">
        <v>8</v>
      </c>
      <c r="F424" s="113" t="s">
        <v>9</v>
      </c>
      <c r="H424" s="140"/>
      <c r="I424" s="141" t="s">
        <v>88</v>
      </c>
      <c r="J424" s="142">
        <v>611</v>
      </c>
      <c r="K424" s="175">
        <v>1690</v>
      </c>
      <c r="L424" s="138">
        <v>854</v>
      </c>
      <c r="M424" s="139">
        <v>836</v>
      </c>
    </row>
    <row r="425" spans="1:13" ht="13.5">
      <c r="A425" s="120"/>
      <c r="B425" s="121" t="s">
        <v>178</v>
      </c>
      <c r="C425" s="122">
        <v>8930</v>
      </c>
      <c r="D425" s="184">
        <v>27219</v>
      </c>
      <c r="E425" s="124">
        <v>13969</v>
      </c>
      <c r="F425" s="125">
        <v>13250</v>
      </c>
      <c r="H425" s="114" t="s">
        <v>106</v>
      </c>
      <c r="I425" s="115" t="s">
        <v>167</v>
      </c>
      <c r="J425" s="116">
        <v>942</v>
      </c>
      <c r="K425" s="169">
        <v>2455</v>
      </c>
      <c r="L425" s="132">
        <v>1221</v>
      </c>
      <c r="M425" s="133">
        <v>1234</v>
      </c>
    </row>
    <row r="426" spans="1:13" ht="13.5">
      <c r="A426" s="144" t="s">
        <v>106</v>
      </c>
      <c r="B426" s="145" t="s">
        <v>179</v>
      </c>
      <c r="C426" s="146">
        <v>13</v>
      </c>
      <c r="D426" s="177">
        <v>37</v>
      </c>
      <c r="E426" s="148">
        <v>17</v>
      </c>
      <c r="F426" s="149">
        <v>20</v>
      </c>
      <c r="H426" s="126"/>
      <c r="I426" s="127" t="s">
        <v>180</v>
      </c>
      <c r="J426" s="128">
        <v>388</v>
      </c>
      <c r="K426" s="171">
        <v>1009</v>
      </c>
      <c r="L426" s="130">
        <v>531</v>
      </c>
      <c r="M426" s="131">
        <v>478</v>
      </c>
    </row>
    <row r="427" spans="1:13" ht="14.25" thickBot="1">
      <c r="A427" s="189" t="s">
        <v>106</v>
      </c>
      <c r="B427" s="190" t="s">
        <v>176</v>
      </c>
      <c r="C427" s="201">
        <v>8917</v>
      </c>
      <c r="D427" s="202">
        <v>27182</v>
      </c>
      <c r="E427" s="203">
        <v>13952</v>
      </c>
      <c r="F427" s="204">
        <v>13230</v>
      </c>
      <c r="H427" s="140"/>
      <c r="I427" s="141" t="s">
        <v>91</v>
      </c>
      <c r="J427" s="142">
        <v>554</v>
      </c>
      <c r="K427" s="175">
        <v>1446</v>
      </c>
      <c r="L427" s="138">
        <v>690</v>
      </c>
      <c r="M427" s="139">
        <v>756</v>
      </c>
    </row>
    <row r="428" spans="1:13" ht="14.25" thickBot="1">
      <c r="A428" s="198"/>
      <c r="B428" s="199"/>
      <c r="C428" s="200"/>
      <c r="D428" s="200"/>
      <c r="E428" s="200"/>
      <c r="F428" s="200"/>
      <c r="H428" s="114"/>
      <c r="I428" s="115" t="s">
        <v>181</v>
      </c>
      <c r="J428" s="116">
        <v>5359</v>
      </c>
      <c r="K428" s="169">
        <v>11735</v>
      </c>
      <c r="L428" s="132">
        <v>5974</v>
      </c>
      <c r="M428" s="133">
        <v>5761</v>
      </c>
    </row>
    <row r="429" spans="1:13" ht="14.25" thickBot="1">
      <c r="A429" s="108"/>
      <c r="B429" s="109"/>
      <c r="C429" s="110" t="s">
        <v>2</v>
      </c>
      <c r="D429" s="197" t="s">
        <v>83</v>
      </c>
      <c r="E429" s="112" t="s">
        <v>8</v>
      </c>
      <c r="F429" s="113" t="s">
        <v>9</v>
      </c>
      <c r="H429" s="126"/>
      <c r="I429" s="127" t="s">
        <v>86</v>
      </c>
      <c r="J429" s="128">
        <v>627</v>
      </c>
      <c r="K429" s="171">
        <v>1410</v>
      </c>
      <c r="L429" s="130">
        <v>744</v>
      </c>
      <c r="M429" s="131">
        <v>666</v>
      </c>
    </row>
    <row r="430" spans="1:13" ht="13.5">
      <c r="A430" s="205"/>
      <c r="B430" s="121" t="s">
        <v>182</v>
      </c>
      <c r="C430" s="122">
        <v>10082</v>
      </c>
      <c r="D430" s="184">
        <v>30103</v>
      </c>
      <c r="E430" s="124">
        <v>15250</v>
      </c>
      <c r="F430" s="125">
        <v>14853</v>
      </c>
      <c r="H430" s="126"/>
      <c r="I430" s="127" t="s">
        <v>88</v>
      </c>
      <c r="J430" s="128">
        <v>1024</v>
      </c>
      <c r="K430" s="171">
        <v>2541</v>
      </c>
      <c r="L430" s="130">
        <v>1314</v>
      </c>
      <c r="M430" s="131">
        <v>1227</v>
      </c>
    </row>
    <row r="431" spans="1:13" ht="13.5">
      <c r="A431" s="144" t="s">
        <v>106</v>
      </c>
      <c r="B431" s="145" t="s">
        <v>179</v>
      </c>
      <c r="C431" s="146">
        <v>6912</v>
      </c>
      <c r="D431" s="177">
        <v>21131</v>
      </c>
      <c r="E431" s="148">
        <v>10675</v>
      </c>
      <c r="F431" s="149">
        <v>10456</v>
      </c>
      <c r="H431" s="126"/>
      <c r="I431" s="127" t="s">
        <v>89</v>
      </c>
      <c r="J431" s="128">
        <v>1069</v>
      </c>
      <c r="K431" s="171">
        <v>2168</v>
      </c>
      <c r="L431" s="130">
        <v>1134</v>
      </c>
      <c r="M431" s="131">
        <v>1034</v>
      </c>
    </row>
    <row r="432" spans="1:13" ht="13.5">
      <c r="A432" s="114"/>
      <c r="B432" s="115" t="s">
        <v>183</v>
      </c>
      <c r="C432" s="116">
        <v>3017</v>
      </c>
      <c r="D432" s="169">
        <v>8535</v>
      </c>
      <c r="E432" s="132">
        <v>4352</v>
      </c>
      <c r="F432" s="133">
        <v>4183</v>
      </c>
      <c r="H432" s="126"/>
      <c r="I432" s="127" t="s">
        <v>90</v>
      </c>
      <c r="J432" s="128">
        <v>573</v>
      </c>
      <c r="K432" s="171">
        <v>1109</v>
      </c>
      <c r="L432" s="130">
        <v>558</v>
      </c>
      <c r="M432" s="131">
        <v>551</v>
      </c>
    </row>
    <row r="433" spans="1:13" ht="13.5">
      <c r="A433" s="126"/>
      <c r="B433" s="127" t="s">
        <v>86</v>
      </c>
      <c r="C433" s="128">
        <v>208</v>
      </c>
      <c r="D433" s="171">
        <v>663</v>
      </c>
      <c r="E433" s="130">
        <v>339</v>
      </c>
      <c r="F433" s="131">
        <v>324</v>
      </c>
      <c r="H433" s="126"/>
      <c r="I433" s="127" t="s">
        <v>91</v>
      </c>
      <c r="J433" s="128">
        <v>1572</v>
      </c>
      <c r="K433" s="171">
        <v>3342</v>
      </c>
      <c r="L433" s="130">
        <v>1668</v>
      </c>
      <c r="M433" s="131">
        <v>1674</v>
      </c>
    </row>
    <row r="434" spans="1:13" ht="14.25" thickBot="1">
      <c r="A434" s="126"/>
      <c r="B434" s="127" t="s">
        <v>88</v>
      </c>
      <c r="C434" s="128">
        <v>161</v>
      </c>
      <c r="D434" s="171">
        <v>531</v>
      </c>
      <c r="E434" s="130">
        <v>273</v>
      </c>
      <c r="F434" s="131">
        <v>258</v>
      </c>
      <c r="H434" s="160"/>
      <c r="I434" s="161" t="s">
        <v>92</v>
      </c>
      <c r="J434" s="162">
        <v>494</v>
      </c>
      <c r="K434" s="178">
        <v>1165</v>
      </c>
      <c r="L434" s="164">
        <v>556</v>
      </c>
      <c r="M434" s="165">
        <v>609</v>
      </c>
    </row>
    <row r="435" spans="1:13" ht="14.25" thickBot="1">
      <c r="A435" s="126"/>
      <c r="B435" s="127" t="s">
        <v>89</v>
      </c>
      <c r="C435" s="128">
        <v>564</v>
      </c>
      <c r="D435" s="171">
        <v>1486</v>
      </c>
      <c r="E435" s="130">
        <v>790</v>
      </c>
      <c r="F435" s="131">
        <v>696</v>
      </c>
      <c r="H435" s="198"/>
      <c r="I435" s="199"/>
      <c r="J435" s="200"/>
      <c r="K435" s="200"/>
      <c r="L435" s="200"/>
      <c r="M435" s="200"/>
    </row>
    <row r="436" spans="1:13" ht="14.25" thickBot="1">
      <c r="A436" s="126"/>
      <c r="B436" s="127" t="s">
        <v>90</v>
      </c>
      <c r="C436" s="128">
        <v>519</v>
      </c>
      <c r="D436" s="171">
        <v>1442</v>
      </c>
      <c r="E436" s="130">
        <v>734</v>
      </c>
      <c r="F436" s="131">
        <v>708</v>
      </c>
      <c r="H436" s="180"/>
      <c r="I436" s="181"/>
      <c r="J436" s="110" t="s">
        <v>2</v>
      </c>
      <c r="K436" s="197" t="s">
        <v>83</v>
      </c>
      <c r="L436" s="112" t="s">
        <v>8</v>
      </c>
      <c r="M436" s="113" t="s">
        <v>9</v>
      </c>
    </row>
    <row r="437" spans="1:13" ht="13.5">
      <c r="A437" s="126"/>
      <c r="B437" s="127" t="s">
        <v>91</v>
      </c>
      <c r="C437" s="128">
        <v>350</v>
      </c>
      <c r="D437" s="171">
        <v>1023</v>
      </c>
      <c r="E437" s="130">
        <v>529</v>
      </c>
      <c r="F437" s="131">
        <v>494</v>
      </c>
      <c r="H437" s="183" t="s">
        <v>184</v>
      </c>
      <c r="I437" s="121"/>
      <c r="J437" s="122">
        <v>8782</v>
      </c>
      <c r="K437" s="184">
        <v>22534</v>
      </c>
      <c r="L437" s="124">
        <v>11340</v>
      </c>
      <c r="M437" s="125">
        <v>11194</v>
      </c>
    </row>
    <row r="438" spans="1:13" ht="13.5">
      <c r="A438" s="126"/>
      <c r="B438" s="127" t="s">
        <v>92</v>
      </c>
      <c r="C438" s="128">
        <v>495</v>
      </c>
      <c r="D438" s="171">
        <v>1374</v>
      </c>
      <c r="E438" s="130">
        <v>664</v>
      </c>
      <c r="F438" s="131">
        <v>710</v>
      </c>
      <c r="H438" s="114" t="s">
        <v>106</v>
      </c>
      <c r="I438" s="115" t="s">
        <v>168</v>
      </c>
      <c r="J438" s="116">
        <v>3094</v>
      </c>
      <c r="K438" s="169">
        <v>9153</v>
      </c>
      <c r="L438" s="132">
        <v>4608</v>
      </c>
      <c r="M438" s="133">
        <v>4545</v>
      </c>
    </row>
    <row r="439" spans="1:13" ht="13.5">
      <c r="A439" s="140"/>
      <c r="B439" s="141" t="s">
        <v>104</v>
      </c>
      <c r="C439" s="142">
        <v>720</v>
      </c>
      <c r="D439" s="175">
        <v>2016</v>
      </c>
      <c r="E439" s="138">
        <v>1023</v>
      </c>
      <c r="F439" s="139">
        <v>993</v>
      </c>
      <c r="H439" s="126"/>
      <c r="I439" s="127" t="s">
        <v>86</v>
      </c>
      <c r="J439" s="128">
        <v>631</v>
      </c>
      <c r="K439" s="171">
        <v>1711</v>
      </c>
      <c r="L439" s="130">
        <v>892</v>
      </c>
      <c r="M439" s="131">
        <v>819</v>
      </c>
    </row>
    <row r="440" spans="1:13" ht="13.5">
      <c r="A440" s="144" t="s">
        <v>106</v>
      </c>
      <c r="B440" s="145" t="s">
        <v>176</v>
      </c>
      <c r="C440" s="146">
        <v>153</v>
      </c>
      <c r="D440" s="177">
        <v>437</v>
      </c>
      <c r="E440" s="148">
        <v>223</v>
      </c>
      <c r="F440" s="149">
        <v>214</v>
      </c>
      <c r="H440" s="126" t="s">
        <v>106</v>
      </c>
      <c r="I440" s="127" t="s">
        <v>88</v>
      </c>
      <c r="J440" s="128">
        <v>274</v>
      </c>
      <c r="K440" s="171">
        <v>714</v>
      </c>
      <c r="L440" s="130">
        <v>372</v>
      </c>
      <c r="M440" s="131">
        <v>342</v>
      </c>
    </row>
    <row r="441" spans="1:13" ht="13.5">
      <c r="A441" s="114" t="s">
        <v>106</v>
      </c>
      <c r="B441" s="115" t="s">
        <v>116</v>
      </c>
      <c r="C441" s="116">
        <v>0</v>
      </c>
      <c r="D441" s="169">
        <v>0</v>
      </c>
      <c r="E441" s="132">
        <v>0</v>
      </c>
      <c r="F441" s="133">
        <v>0</v>
      </c>
      <c r="H441" s="126"/>
      <c r="I441" s="127" t="s">
        <v>89</v>
      </c>
      <c r="J441" s="128">
        <v>489</v>
      </c>
      <c r="K441" s="171">
        <v>1365</v>
      </c>
      <c r="L441" s="130">
        <v>683</v>
      </c>
      <c r="M441" s="131">
        <v>682</v>
      </c>
    </row>
    <row r="442" spans="1:13" ht="14.25" thickBot="1">
      <c r="A442" s="189" t="s">
        <v>106</v>
      </c>
      <c r="B442" s="190" t="s">
        <v>185</v>
      </c>
      <c r="C442" s="201">
        <v>0</v>
      </c>
      <c r="D442" s="202">
        <v>0</v>
      </c>
      <c r="E442" s="164">
        <v>0</v>
      </c>
      <c r="F442" s="165">
        <v>0</v>
      </c>
      <c r="H442" s="126"/>
      <c r="I442" s="127" t="s">
        <v>90</v>
      </c>
      <c r="J442" s="128">
        <v>1552</v>
      </c>
      <c r="K442" s="171">
        <v>4947</v>
      </c>
      <c r="L442" s="130">
        <v>2459</v>
      </c>
      <c r="M442" s="131">
        <v>2488</v>
      </c>
    </row>
    <row r="443" spans="1:13" ht="14.25" thickBot="1">
      <c r="A443" s="198"/>
      <c r="B443" s="199"/>
      <c r="C443" s="200"/>
      <c r="D443" s="200"/>
      <c r="E443" s="200"/>
      <c r="F443" s="200"/>
      <c r="H443" s="140" t="s">
        <v>106</v>
      </c>
      <c r="I443" s="141" t="s">
        <v>91</v>
      </c>
      <c r="J443" s="142">
        <v>148</v>
      </c>
      <c r="K443" s="175">
        <v>416</v>
      </c>
      <c r="L443" s="138">
        <v>202</v>
      </c>
      <c r="M443" s="139">
        <v>214</v>
      </c>
    </row>
    <row r="444" spans="1:13" ht="14.25" thickBot="1">
      <c r="A444" s="108"/>
      <c r="B444" s="109"/>
      <c r="C444" s="110" t="s">
        <v>2</v>
      </c>
      <c r="D444" s="197" t="s">
        <v>83</v>
      </c>
      <c r="E444" s="112" t="s">
        <v>8</v>
      </c>
      <c r="F444" s="113" t="s">
        <v>9</v>
      </c>
      <c r="H444" s="114"/>
      <c r="I444" s="115" t="s">
        <v>25</v>
      </c>
      <c r="J444" s="116">
        <v>3326</v>
      </c>
      <c r="K444" s="169">
        <v>7356</v>
      </c>
      <c r="L444" s="132">
        <v>3802</v>
      </c>
      <c r="M444" s="133">
        <v>3554</v>
      </c>
    </row>
    <row r="445" spans="1:13" ht="13.5">
      <c r="A445" s="205"/>
      <c r="B445" s="121" t="s">
        <v>186</v>
      </c>
      <c r="C445" s="122">
        <v>5379</v>
      </c>
      <c r="D445" s="184">
        <v>16135</v>
      </c>
      <c r="E445" s="124">
        <v>8007</v>
      </c>
      <c r="F445" s="125">
        <v>8128</v>
      </c>
      <c r="H445" s="126"/>
      <c r="I445" s="127" t="s">
        <v>86</v>
      </c>
      <c r="J445" s="128">
        <v>929</v>
      </c>
      <c r="K445" s="171">
        <v>1960</v>
      </c>
      <c r="L445" s="130">
        <v>1003</v>
      </c>
      <c r="M445" s="131">
        <v>957</v>
      </c>
    </row>
    <row r="446" spans="1:13" ht="13.5">
      <c r="A446" s="144" t="s">
        <v>106</v>
      </c>
      <c r="B446" s="145" t="s">
        <v>162</v>
      </c>
      <c r="C446" s="146">
        <v>82</v>
      </c>
      <c r="D446" s="177">
        <v>484</v>
      </c>
      <c r="E446" s="148">
        <v>154</v>
      </c>
      <c r="F446" s="149">
        <v>330</v>
      </c>
      <c r="H446" s="126"/>
      <c r="I446" s="127" t="s">
        <v>88</v>
      </c>
      <c r="J446" s="128">
        <v>1330</v>
      </c>
      <c r="K446" s="171">
        <v>2910</v>
      </c>
      <c r="L446" s="130">
        <v>1481</v>
      </c>
      <c r="M446" s="131">
        <v>1429</v>
      </c>
    </row>
    <row r="447" spans="1:13" ht="13.5">
      <c r="A447" s="114" t="s">
        <v>106</v>
      </c>
      <c r="B447" s="115" t="s">
        <v>163</v>
      </c>
      <c r="C447" s="116">
        <v>47</v>
      </c>
      <c r="D447" s="169">
        <v>92</v>
      </c>
      <c r="E447" s="132">
        <v>51</v>
      </c>
      <c r="F447" s="133">
        <v>41</v>
      </c>
      <c r="H447" s="140"/>
      <c r="I447" s="141" t="s">
        <v>89</v>
      </c>
      <c r="J447" s="142">
        <v>1067</v>
      </c>
      <c r="K447" s="175">
        <v>2486</v>
      </c>
      <c r="L447" s="138">
        <v>1318</v>
      </c>
      <c r="M447" s="139">
        <v>1168</v>
      </c>
    </row>
    <row r="448" spans="1:13" ht="13.5">
      <c r="A448" s="126" t="s">
        <v>106</v>
      </c>
      <c r="B448" s="127" t="s">
        <v>86</v>
      </c>
      <c r="C448" s="128">
        <v>31</v>
      </c>
      <c r="D448" s="171">
        <v>61</v>
      </c>
      <c r="E448" s="130">
        <v>31</v>
      </c>
      <c r="F448" s="131">
        <v>30</v>
      </c>
      <c r="H448" s="114"/>
      <c r="I448" s="115" t="s">
        <v>187</v>
      </c>
      <c r="J448" s="116">
        <v>2362</v>
      </c>
      <c r="K448" s="169">
        <v>6025</v>
      </c>
      <c r="L448" s="132">
        <v>2930</v>
      </c>
      <c r="M448" s="133">
        <v>3095</v>
      </c>
    </row>
    <row r="449" spans="1:13" ht="13.5">
      <c r="A449" s="140" t="s">
        <v>106</v>
      </c>
      <c r="B449" s="141" t="s">
        <v>104</v>
      </c>
      <c r="C449" s="142">
        <v>16</v>
      </c>
      <c r="D449" s="175">
        <v>31</v>
      </c>
      <c r="E449" s="138">
        <v>20</v>
      </c>
      <c r="F449" s="139">
        <v>11</v>
      </c>
      <c r="H449" s="126"/>
      <c r="I449" s="127" t="s">
        <v>86</v>
      </c>
      <c r="J449" s="128">
        <v>1320</v>
      </c>
      <c r="K449" s="171">
        <v>3356</v>
      </c>
      <c r="L449" s="130">
        <v>1639</v>
      </c>
      <c r="M449" s="131">
        <v>1717</v>
      </c>
    </row>
    <row r="450" spans="1:13" ht="14.25" thickBot="1">
      <c r="A450" s="114" t="s">
        <v>106</v>
      </c>
      <c r="B450" s="115" t="s">
        <v>169</v>
      </c>
      <c r="C450" s="116">
        <v>453</v>
      </c>
      <c r="D450" s="169">
        <v>793</v>
      </c>
      <c r="E450" s="132">
        <v>258</v>
      </c>
      <c r="F450" s="133">
        <v>535</v>
      </c>
      <c r="H450" s="160"/>
      <c r="I450" s="161" t="s">
        <v>88</v>
      </c>
      <c r="J450" s="162">
        <v>1042</v>
      </c>
      <c r="K450" s="178">
        <v>2669</v>
      </c>
      <c r="L450" s="164">
        <v>1291</v>
      </c>
      <c r="M450" s="165">
        <v>1378</v>
      </c>
    </row>
    <row r="451" spans="1:6" ht="13.5">
      <c r="A451" s="140"/>
      <c r="B451" s="141" t="s">
        <v>86</v>
      </c>
      <c r="C451" s="142">
        <v>453</v>
      </c>
      <c r="D451" s="175">
        <v>793</v>
      </c>
      <c r="E451" s="138">
        <v>258</v>
      </c>
      <c r="F451" s="139">
        <v>535</v>
      </c>
    </row>
    <row r="452" spans="1:6" ht="13.5">
      <c r="A452" s="144"/>
      <c r="B452" s="145" t="s">
        <v>188</v>
      </c>
      <c r="C452" s="146">
        <v>3286</v>
      </c>
      <c r="D452" s="177">
        <v>9882</v>
      </c>
      <c r="E452" s="148">
        <v>5079</v>
      </c>
      <c r="F452" s="149">
        <v>4803</v>
      </c>
    </row>
    <row r="453" spans="1:6" ht="14.25" thickBot="1">
      <c r="A453" s="189"/>
      <c r="B453" s="190" t="s">
        <v>189</v>
      </c>
      <c r="C453" s="201">
        <v>1511</v>
      </c>
      <c r="D453" s="202">
        <v>4884</v>
      </c>
      <c r="E453" s="203">
        <v>2465</v>
      </c>
      <c r="F453" s="204">
        <v>2419</v>
      </c>
    </row>
    <row r="454" spans="1:6" ht="14.25" thickBot="1">
      <c r="A454" s="198"/>
      <c r="B454" s="199"/>
      <c r="C454" s="200"/>
      <c r="D454" s="200"/>
      <c r="E454" s="200"/>
      <c r="F454" s="200"/>
    </row>
    <row r="455" spans="1:6" ht="14.25" thickBot="1">
      <c r="A455" s="108"/>
      <c r="B455" s="109"/>
      <c r="C455" s="110" t="s">
        <v>2</v>
      </c>
      <c r="D455" s="197" t="s">
        <v>83</v>
      </c>
      <c r="E455" s="112" t="s">
        <v>8</v>
      </c>
      <c r="F455" s="113" t="s">
        <v>9</v>
      </c>
    </row>
    <row r="456" spans="1:6" ht="13.5">
      <c r="A456" s="205"/>
      <c r="B456" s="121" t="s">
        <v>190</v>
      </c>
      <c r="C456" s="122">
        <v>4121</v>
      </c>
      <c r="D456" s="184">
        <v>12725</v>
      </c>
      <c r="E456" s="124">
        <v>6500</v>
      </c>
      <c r="F456" s="125">
        <v>6225</v>
      </c>
    </row>
    <row r="457" spans="1:6" ht="13.5">
      <c r="A457" s="144" t="s">
        <v>106</v>
      </c>
      <c r="B457" s="145" t="s">
        <v>166</v>
      </c>
      <c r="C457" s="146">
        <v>30</v>
      </c>
      <c r="D457" s="177">
        <v>106</v>
      </c>
      <c r="E457" s="148">
        <v>62</v>
      </c>
      <c r="F457" s="149">
        <v>44</v>
      </c>
    </row>
    <row r="458" spans="1:6" ht="13.5">
      <c r="A458" s="114" t="s">
        <v>106</v>
      </c>
      <c r="B458" s="115" t="s">
        <v>168</v>
      </c>
      <c r="C458" s="116">
        <v>8</v>
      </c>
      <c r="D458" s="169">
        <v>21</v>
      </c>
      <c r="E458" s="132">
        <v>10</v>
      </c>
      <c r="F458" s="133">
        <v>11</v>
      </c>
    </row>
    <row r="459" spans="1:6" ht="13.5">
      <c r="A459" s="126" t="s">
        <v>106</v>
      </c>
      <c r="B459" s="127" t="s">
        <v>114</v>
      </c>
      <c r="C459" s="128">
        <v>2</v>
      </c>
      <c r="D459" s="171">
        <v>6</v>
      </c>
      <c r="E459" s="130">
        <v>3</v>
      </c>
      <c r="F459" s="131">
        <v>3</v>
      </c>
    </row>
    <row r="460" spans="1:6" ht="13.5">
      <c r="A460" s="140" t="s">
        <v>106</v>
      </c>
      <c r="B460" s="141" t="s">
        <v>91</v>
      </c>
      <c r="C460" s="142">
        <v>6</v>
      </c>
      <c r="D460" s="175">
        <v>15</v>
      </c>
      <c r="E460" s="138">
        <v>7</v>
      </c>
      <c r="F460" s="139">
        <v>8</v>
      </c>
    </row>
    <row r="461" spans="1:6" ht="13.5">
      <c r="A461" s="144"/>
      <c r="B461" s="145" t="s">
        <v>191</v>
      </c>
      <c r="C461" s="146">
        <v>2749</v>
      </c>
      <c r="D461" s="177">
        <v>8542</v>
      </c>
      <c r="E461" s="148">
        <v>4361</v>
      </c>
      <c r="F461" s="149">
        <v>4181</v>
      </c>
    </row>
    <row r="462" spans="1:6" ht="14.25" thickBot="1">
      <c r="A462" s="189"/>
      <c r="B462" s="190" t="s">
        <v>192</v>
      </c>
      <c r="C462" s="201">
        <v>1334</v>
      </c>
      <c r="D462" s="202">
        <v>4056</v>
      </c>
      <c r="E462" s="203">
        <v>2067</v>
      </c>
      <c r="F462" s="204">
        <v>1989</v>
      </c>
    </row>
    <row r="482" spans="8:13" ht="14.25" thickBot="1">
      <c r="H482" s="166" t="s">
        <v>193</v>
      </c>
      <c r="I482" s="166"/>
      <c r="J482" s="166"/>
      <c r="K482" s="166"/>
      <c r="L482" s="166"/>
      <c r="M482" s="166"/>
    </row>
    <row r="483" spans="1:13" ht="14.25" thickBot="1">
      <c r="A483" s="180"/>
      <c r="B483" s="181"/>
      <c r="C483" s="110" t="s">
        <v>2</v>
      </c>
      <c r="D483" s="197" t="s">
        <v>83</v>
      </c>
      <c r="E483" s="112" t="s">
        <v>8</v>
      </c>
      <c r="F483" s="113" t="s">
        <v>9</v>
      </c>
      <c r="H483" s="180"/>
      <c r="I483" s="181"/>
      <c r="J483" s="110" t="s">
        <v>2</v>
      </c>
      <c r="K483" s="197" t="s">
        <v>83</v>
      </c>
      <c r="L483" s="112" t="s">
        <v>8</v>
      </c>
      <c r="M483" s="113" t="s">
        <v>9</v>
      </c>
    </row>
    <row r="484" spans="1:13" ht="13.5">
      <c r="A484" s="205"/>
      <c r="B484" s="121" t="s">
        <v>194</v>
      </c>
      <c r="C484" s="122">
        <v>17609</v>
      </c>
      <c r="D484" s="184">
        <v>40212</v>
      </c>
      <c r="E484" s="124">
        <v>20527</v>
      </c>
      <c r="F484" s="125">
        <v>19685</v>
      </c>
      <c r="H484" s="206"/>
      <c r="I484" s="207" t="s">
        <v>107</v>
      </c>
      <c r="J484" s="208">
        <v>6639</v>
      </c>
      <c r="K484" s="209">
        <v>18276</v>
      </c>
      <c r="L484" s="210">
        <v>9446</v>
      </c>
      <c r="M484" s="211">
        <v>8830</v>
      </c>
    </row>
    <row r="485" spans="1:13" ht="13.5">
      <c r="A485" s="114" t="s">
        <v>106</v>
      </c>
      <c r="B485" s="115" t="s">
        <v>156</v>
      </c>
      <c r="C485" s="116">
        <v>4132</v>
      </c>
      <c r="D485" s="169">
        <v>10118</v>
      </c>
      <c r="E485" s="132">
        <v>5049</v>
      </c>
      <c r="F485" s="133">
        <v>5069</v>
      </c>
      <c r="H485" s="212"/>
      <c r="I485" s="115" t="s">
        <v>116</v>
      </c>
      <c r="J485" s="116">
        <v>650</v>
      </c>
      <c r="K485" s="169">
        <v>1842</v>
      </c>
      <c r="L485" s="132">
        <v>942</v>
      </c>
      <c r="M485" s="133">
        <v>900</v>
      </c>
    </row>
    <row r="486" spans="1:13" ht="13.5">
      <c r="A486" s="126" t="s">
        <v>106</v>
      </c>
      <c r="B486" s="127" t="s">
        <v>86</v>
      </c>
      <c r="C486" s="128">
        <v>9</v>
      </c>
      <c r="D486" s="171">
        <v>25</v>
      </c>
      <c r="E486" s="130">
        <v>10</v>
      </c>
      <c r="F486" s="131">
        <v>15</v>
      </c>
      <c r="H486" s="213"/>
      <c r="I486" s="141" t="s">
        <v>185</v>
      </c>
      <c r="J486" s="142">
        <v>2964</v>
      </c>
      <c r="K486" s="175">
        <v>7740</v>
      </c>
      <c r="L486" s="138">
        <v>3894</v>
      </c>
      <c r="M486" s="139">
        <v>3846</v>
      </c>
    </row>
    <row r="487" spans="1:13" ht="13.5">
      <c r="A487" s="126"/>
      <c r="B487" s="127" t="s">
        <v>90</v>
      </c>
      <c r="C487" s="128">
        <v>898</v>
      </c>
      <c r="D487" s="171">
        <v>2463</v>
      </c>
      <c r="E487" s="130">
        <v>1209</v>
      </c>
      <c r="F487" s="131">
        <v>1254</v>
      </c>
      <c r="H487" s="214"/>
      <c r="I487" s="145" t="s">
        <v>113</v>
      </c>
      <c r="J487" s="146">
        <v>67</v>
      </c>
      <c r="K487" s="177">
        <v>182</v>
      </c>
      <c r="L487" s="148">
        <v>87</v>
      </c>
      <c r="M487" s="149">
        <v>95</v>
      </c>
    </row>
    <row r="488" spans="1:13" ht="13.5">
      <c r="A488" s="126"/>
      <c r="B488" s="127" t="s">
        <v>91</v>
      </c>
      <c r="C488" s="128">
        <v>816</v>
      </c>
      <c r="D488" s="171">
        <v>1951</v>
      </c>
      <c r="E488" s="130">
        <v>926</v>
      </c>
      <c r="F488" s="131">
        <v>1025</v>
      </c>
      <c r="H488" s="214"/>
      <c r="I488" s="145" t="s">
        <v>119</v>
      </c>
      <c r="J488" s="146">
        <v>829</v>
      </c>
      <c r="K488" s="177">
        <v>2310</v>
      </c>
      <c r="L488" s="148">
        <v>1117</v>
      </c>
      <c r="M488" s="149">
        <v>1193</v>
      </c>
    </row>
    <row r="489" spans="1:13" ht="13.5">
      <c r="A489" s="126" t="s">
        <v>106</v>
      </c>
      <c r="B489" s="127" t="s">
        <v>92</v>
      </c>
      <c r="C489" s="128">
        <v>858</v>
      </c>
      <c r="D489" s="171">
        <v>1675</v>
      </c>
      <c r="E489" s="130">
        <v>888</v>
      </c>
      <c r="F489" s="131">
        <v>787</v>
      </c>
      <c r="H489" s="212"/>
      <c r="I489" s="115" t="s">
        <v>139</v>
      </c>
      <c r="J489" s="116">
        <v>6925</v>
      </c>
      <c r="K489" s="169">
        <v>21168</v>
      </c>
      <c r="L489" s="132">
        <v>10692</v>
      </c>
      <c r="M489" s="133">
        <v>10476</v>
      </c>
    </row>
    <row r="490" spans="1:13" ht="13.5">
      <c r="A490" s="126"/>
      <c r="B490" s="127" t="s">
        <v>104</v>
      </c>
      <c r="C490" s="128">
        <v>868</v>
      </c>
      <c r="D490" s="171">
        <v>2229</v>
      </c>
      <c r="E490" s="130">
        <v>1094</v>
      </c>
      <c r="F490" s="131">
        <v>1135</v>
      </c>
      <c r="H490" s="213"/>
      <c r="I490" s="141" t="s">
        <v>121</v>
      </c>
      <c r="J490" s="142">
        <v>6415</v>
      </c>
      <c r="K490" s="175">
        <v>18357</v>
      </c>
      <c r="L490" s="138">
        <v>9274</v>
      </c>
      <c r="M490" s="139">
        <v>9083</v>
      </c>
    </row>
    <row r="491" spans="1:13" ht="13.5">
      <c r="A491" s="140"/>
      <c r="B491" s="141" t="s">
        <v>105</v>
      </c>
      <c r="C491" s="142">
        <v>683</v>
      </c>
      <c r="D491" s="175">
        <v>1775</v>
      </c>
      <c r="E491" s="138">
        <v>922</v>
      </c>
      <c r="F491" s="139">
        <v>853</v>
      </c>
      <c r="H491" s="214"/>
      <c r="I491" s="145" t="s">
        <v>136</v>
      </c>
      <c r="J491" s="146">
        <v>909</v>
      </c>
      <c r="K491" s="177">
        <v>2510</v>
      </c>
      <c r="L491" s="148">
        <v>1324</v>
      </c>
      <c r="M491" s="149">
        <v>1186</v>
      </c>
    </row>
    <row r="492" spans="1:13" ht="13.5">
      <c r="A492" s="114"/>
      <c r="B492" s="115" t="s">
        <v>195</v>
      </c>
      <c r="C492" s="116">
        <v>4942</v>
      </c>
      <c r="D492" s="169">
        <v>11130</v>
      </c>
      <c r="E492" s="132">
        <v>5725</v>
      </c>
      <c r="F492" s="133">
        <v>5405</v>
      </c>
      <c r="H492" s="212"/>
      <c r="I492" s="115" t="s">
        <v>150</v>
      </c>
      <c r="J492" s="116">
        <v>70</v>
      </c>
      <c r="K492" s="169">
        <v>189</v>
      </c>
      <c r="L492" s="132">
        <v>91</v>
      </c>
      <c r="M492" s="133">
        <v>98</v>
      </c>
    </row>
    <row r="493" spans="1:13" ht="13.5">
      <c r="A493" s="126"/>
      <c r="B493" s="127" t="s">
        <v>86</v>
      </c>
      <c r="C493" s="128">
        <v>1192</v>
      </c>
      <c r="D493" s="171">
        <v>2784</v>
      </c>
      <c r="E493" s="130">
        <v>1395</v>
      </c>
      <c r="F493" s="131">
        <v>1389</v>
      </c>
      <c r="H493" s="215"/>
      <c r="I493" s="127" t="s">
        <v>114</v>
      </c>
      <c r="J493" s="128">
        <v>3516</v>
      </c>
      <c r="K493" s="171">
        <v>9194</v>
      </c>
      <c r="L493" s="130">
        <v>4440</v>
      </c>
      <c r="M493" s="131">
        <v>4754</v>
      </c>
    </row>
    <row r="494" spans="1:13" ht="13.5">
      <c r="A494" s="126"/>
      <c r="B494" s="127" t="s">
        <v>88</v>
      </c>
      <c r="C494" s="128">
        <v>1155</v>
      </c>
      <c r="D494" s="171">
        <v>2811</v>
      </c>
      <c r="E494" s="130">
        <v>1420</v>
      </c>
      <c r="F494" s="131">
        <v>1391</v>
      </c>
      <c r="H494" s="215"/>
      <c r="I494" s="127" t="s">
        <v>121</v>
      </c>
      <c r="J494" s="128">
        <v>388</v>
      </c>
      <c r="K494" s="171">
        <v>1076</v>
      </c>
      <c r="L494" s="130">
        <v>515</v>
      </c>
      <c r="M494" s="131">
        <v>561</v>
      </c>
    </row>
    <row r="495" spans="1:13" ht="13.5">
      <c r="A495" s="126"/>
      <c r="B495" s="127" t="s">
        <v>89</v>
      </c>
      <c r="C495" s="128">
        <v>1220</v>
      </c>
      <c r="D495" s="171">
        <v>3084</v>
      </c>
      <c r="E495" s="130">
        <v>1638</v>
      </c>
      <c r="F495" s="131">
        <v>1446</v>
      </c>
      <c r="H495" s="213"/>
      <c r="I495" s="141" t="s">
        <v>185</v>
      </c>
      <c r="J495" s="142">
        <v>920</v>
      </c>
      <c r="K495" s="175">
        <v>2278</v>
      </c>
      <c r="L495" s="138">
        <v>1094</v>
      </c>
      <c r="M495" s="139">
        <v>1184</v>
      </c>
    </row>
    <row r="496" spans="1:13" ht="13.5">
      <c r="A496" s="140"/>
      <c r="B496" s="141" t="s">
        <v>90</v>
      </c>
      <c r="C496" s="142">
        <v>1375</v>
      </c>
      <c r="D496" s="175">
        <v>2451</v>
      </c>
      <c r="E496" s="138">
        <v>1272</v>
      </c>
      <c r="F496" s="139">
        <v>1179</v>
      </c>
      <c r="H496" s="214"/>
      <c r="I496" s="145" t="s">
        <v>154</v>
      </c>
      <c r="J496" s="146">
        <v>673</v>
      </c>
      <c r="K496" s="177">
        <v>1625</v>
      </c>
      <c r="L496" s="148">
        <v>782</v>
      </c>
      <c r="M496" s="149">
        <v>843</v>
      </c>
    </row>
    <row r="497" spans="1:13" ht="13.5">
      <c r="A497" s="114"/>
      <c r="B497" s="115" t="s">
        <v>196</v>
      </c>
      <c r="C497" s="116">
        <v>7581</v>
      </c>
      <c r="D497" s="169">
        <v>17037</v>
      </c>
      <c r="E497" s="118">
        <v>8765</v>
      </c>
      <c r="F497" s="119">
        <v>8272</v>
      </c>
      <c r="H497" s="214"/>
      <c r="I497" s="145" t="s">
        <v>167</v>
      </c>
      <c r="J497" s="146">
        <v>8804</v>
      </c>
      <c r="K497" s="177">
        <v>21927</v>
      </c>
      <c r="L497" s="148">
        <v>11085</v>
      </c>
      <c r="M497" s="149">
        <v>10842</v>
      </c>
    </row>
    <row r="498" spans="1:13" ht="13.5">
      <c r="A498" s="126"/>
      <c r="B498" s="127" t="s">
        <v>86</v>
      </c>
      <c r="C498" s="128">
        <v>1153</v>
      </c>
      <c r="D498" s="171">
        <v>2866</v>
      </c>
      <c r="E498" s="130">
        <v>1482</v>
      </c>
      <c r="F498" s="131">
        <v>1384</v>
      </c>
      <c r="H498" s="212"/>
      <c r="I498" s="115" t="s">
        <v>156</v>
      </c>
      <c r="J498" s="116">
        <v>6432</v>
      </c>
      <c r="K498" s="169">
        <v>15878</v>
      </c>
      <c r="L498" s="132">
        <v>7987</v>
      </c>
      <c r="M498" s="133">
        <v>7891</v>
      </c>
    </row>
    <row r="499" spans="1:13" ht="13.5">
      <c r="A499" s="126"/>
      <c r="B499" s="127" t="s">
        <v>88</v>
      </c>
      <c r="C499" s="128">
        <v>874</v>
      </c>
      <c r="D499" s="171">
        <v>1859</v>
      </c>
      <c r="E499" s="130">
        <v>983</v>
      </c>
      <c r="F499" s="131">
        <v>876</v>
      </c>
      <c r="H499" s="215"/>
      <c r="I499" s="127" t="s">
        <v>86</v>
      </c>
      <c r="J499" s="128">
        <v>1016</v>
      </c>
      <c r="K499" s="171">
        <v>2478</v>
      </c>
      <c r="L499" s="130">
        <v>1265</v>
      </c>
      <c r="M499" s="131">
        <v>1213</v>
      </c>
    </row>
    <row r="500" spans="1:13" ht="13.5">
      <c r="A500" s="126"/>
      <c r="B500" s="127" t="s">
        <v>89</v>
      </c>
      <c r="C500" s="128">
        <v>983</v>
      </c>
      <c r="D500" s="171">
        <v>2127</v>
      </c>
      <c r="E500" s="130">
        <v>1097</v>
      </c>
      <c r="F500" s="131">
        <v>1030</v>
      </c>
      <c r="H500" s="213"/>
      <c r="I500" s="141" t="s">
        <v>197</v>
      </c>
      <c r="J500" s="142">
        <v>1094</v>
      </c>
      <c r="K500" s="175">
        <v>2134</v>
      </c>
      <c r="L500" s="138">
        <v>1147</v>
      </c>
      <c r="M500" s="139">
        <v>987</v>
      </c>
    </row>
    <row r="501" spans="1:13" ht="13.5">
      <c r="A501" s="126"/>
      <c r="B501" s="127" t="s">
        <v>90</v>
      </c>
      <c r="C501" s="128">
        <v>1471</v>
      </c>
      <c r="D501" s="171">
        <v>3158</v>
      </c>
      <c r="E501" s="130">
        <v>1631</v>
      </c>
      <c r="F501" s="131">
        <v>1527</v>
      </c>
      <c r="H501" s="214"/>
      <c r="I501" s="145" t="s">
        <v>176</v>
      </c>
      <c r="J501" s="146">
        <v>2887</v>
      </c>
      <c r="K501" s="177">
        <v>7523</v>
      </c>
      <c r="L501" s="148">
        <v>3680</v>
      </c>
      <c r="M501" s="149">
        <v>3843</v>
      </c>
    </row>
    <row r="502" spans="1:13" ht="13.5">
      <c r="A502" s="126"/>
      <c r="B502" s="127" t="s">
        <v>91</v>
      </c>
      <c r="C502" s="128">
        <v>529</v>
      </c>
      <c r="D502" s="171">
        <v>936</v>
      </c>
      <c r="E502" s="130">
        <v>477</v>
      </c>
      <c r="F502" s="131">
        <v>459</v>
      </c>
      <c r="H502" s="214"/>
      <c r="I502" s="145" t="s">
        <v>179</v>
      </c>
      <c r="J502" s="146">
        <v>9476</v>
      </c>
      <c r="K502" s="177">
        <v>28824</v>
      </c>
      <c r="L502" s="148">
        <v>14789</v>
      </c>
      <c r="M502" s="149">
        <v>14035</v>
      </c>
    </row>
    <row r="503" spans="1:13" ht="13.5">
      <c r="A503" s="126"/>
      <c r="B503" s="127" t="s">
        <v>92</v>
      </c>
      <c r="C503" s="128">
        <v>955</v>
      </c>
      <c r="D503" s="171">
        <v>2221</v>
      </c>
      <c r="E503" s="130">
        <v>1132</v>
      </c>
      <c r="F503" s="131">
        <v>1089</v>
      </c>
      <c r="H503" s="214"/>
      <c r="I503" s="145" t="s">
        <v>162</v>
      </c>
      <c r="J503" s="146">
        <v>102</v>
      </c>
      <c r="K503" s="177">
        <v>563</v>
      </c>
      <c r="L503" s="148">
        <v>197</v>
      </c>
      <c r="M503" s="149">
        <v>366</v>
      </c>
    </row>
    <row r="504" spans="1:13" ht="13.5">
      <c r="A504" s="126"/>
      <c r="B504" s="127" t="s">
        <v>104</v>
      </c>
      <c r="C504" s="128">
        <v>768</v>
      </c>
      <c r="D504" s="171">
        <v>1890</v>
      </c>
      <c r="E504" s="130">
        <v>942</v>
      </c>
      <c r="F504" s="131">
        <v>948</v>
      </c>
      <c r="H504" s="212"/>
      <c r="I504" s="115" t="s">
        <v>163</v>
      </c>
      <c r="J504" s="116">
        <v>2740</v>
      </c>
      <c r="K504" s="169">
        <v>7321</v>
      </c>
      <c r="L504" s="132">
        <v>3690</v>
      </c>
      <c r="M504" s="133">
        <v>3631</v>
      </c>
    </row>
    <row r="505" spans="1:13" ht="13.5">
      <c r="A505" s="140"/>
      <c r="B505" s="141" t="s">
        <v>105</v>
      </c>
      <c r="C505" s="142">
        <v>848</v>
      </c>
      <c r="D505" s="175">
        <v>1980</v>
      </c>
      <c r="E505" s="138">
        <v>1021</v>
      </c>
      <c r="F505" s="139">
        <v>959</v>
      </c>
      <c r="H505" s="215"/>
      <c r="I505" s="127" t="s">
        <v>86</v>
      </c>
      <c r="J505" s="128">
        <v>95</v>
      </c>
      <c r="K505" s="171">
        <v>153</v>
      </c>
      <c r="L505" s="130">
        <v>81</v>
      </c>
      <c r="M505" s="131">
        <v>72</v>
      </c>
    </row>
    <row r="506" spans="1:13" ht="14.25" thickBot="1">
      <c r="A506" s="189"/>
      <c r="B506" s="190" t="s">
        <v>198</v>
      </c>
      <c r="C506" s="201">
        <v>954</v>
      </c>
      <c r="D506" s="202">
        <v>1927</v>
      </c>
      <c r="E506" s="203">
        <v>988</v>
      </c>
      <c r="F506" s="204">
        <v>939</v>
      </c>
      <c r="H506" s="213"/>
      <c r="I506" s="141" t="s">
        <v>199</v>
      </c>
      <c r="J506" s="142">
        <v>575</v>
      </c>
      <c r="K506" s="175">
        <v>1569</v>
      </c>
      <c r="L506" s="138">
        <v>791</v>
      </c>
      <c r="M506" s="139">
        <v>778</v>
      </c>
    </row>
    <row r="507" spans="8:13" ht="13.5">
      <c r="H507" s="214"/>
      <c r="I507" s="145" t="s">
        <v>169</v>
      </c>
      <c r="J507" s="146">
        <v>660</v>
      </c>
      <c r="K507" s="177">
        <v>1218</v>
      </c>
      <c r="L507" s="148">
        <v>456</v>
      </c>
      <c r="M507" s="149">
        <v>762</v>
      </c>
    </row>
    <row r="508" spans="8:13" ht="13.5">
      <c r="H508" s="214"/>
      <c r="I508" s="145" t="s">
        <v>166</v>
      </c>
      <c r="J508" s="146">
        <v>55</v>
      </c>
      <c r="K508" s="177">
        <v>561</v>
      </c>
      <c r="L508" s="148">
        <v>174</v>
      </c>
      <c r="M508" s="149">
        <v>387</v>
      </c>
    </row>
    <row r="509" spans="8:13" ht="13.5">
      <c r="H509" s="212"/>
      <c r="I509" s="115" t="s">
        <v>168</v>
      </c>
      <c r="J509" s="116">
        <v>3256</v>
      </c>
      <c r="K509" s="169">
        <v>9578</v>
      </c>
      <c r="L509" s="132">
        <v>4844</v>
      </c>
      <c r="M509" s="133">
        <v>4734</v>
      </c>
    </row>
    <row r="510" spans="8:13" ht="13.5">
      <c r="H510" s="215"/>
      <c r="I510" s="127" t="s">
        <v>114</v>
      </c>
      <c r="J510" s="128">
        <v>430</v>
      </c>
      <c r="K510" s="171">
        <v>1124</v>
      </c>
      <c r="L510" s="130">
        <v>601</v>
      </c>
      <c r="M510" s="131">
        <v>523</v>
      </c>
    </row>
    <row r="511" spans="8:13" ht="14.25" thickBot="1">
      <c r="H511" s="216"/>
      <c r="I511" s="161" t="s">
        <v>185</v>
      </c>
      <c r="J511" s="162">
        <v>154</v>
      </c>
      <c r="K511" s="178">
        <v>431</v>
      </c>
      <c r="L511" s="164">
        <v>209</v>
      </c>
      <c r="M511" s="165">
        <v>222</v>
      </c>
    </row>
  </sheetData>
  <mergeCells count="38">
    <mergeCell ref="A9:M12"/>
    <mergeCell ref="I15:L17"/>
    <mergeCell ref="C22:C23"/>
    <mergeCell ref="D22:E23"/>
    <mergeCell ref="F22:F23"/>
    <mergeCell ref="G22:H23"/>
    <mergeCell ref="I22:I23"/>
    <mergeCell ref="I24:I25"/>
    <mergeCell ref="C26:C27"/>
    <mergeCell ref="D26:E27"/>
    <mergeCell ref="F26:F27"/>
    <mergeCell ref="G26:H27"/>
    <mergeCell ref="I26:I27"/>
    <mergeCell ref="C24:C25"/>
    <mergeCell ref="D24:E25"/>
    <mergeCell ref="F24:F25"/>
    <mergeCell ref="G24:H25"/>
    <mergeCell ref="C28:C29"/>
    <mergeCell ref="D28:E29"/>
    <mergeCell ref="F28:F29"/>
    <mergeCell ref="G28:H29"/>
    <mergeCell ref="I28:I29"/>
    <mergeCell ref="H44:I44"/>
    <mergeCell ref="K44:L44"/>
    <mergeCell ref="H45:I45"/>
    <mergeCell ref="K45:L45"/>
    <mergeCell ref="H46:I46"/>
    <mergeCell ref="K46:L46"/>
    <mergeCell ref="H57:I57"/>
    <mergeCell ref="K57:L57"/>
    <mergeCell ref="H58:I58"/>
    <mergeCell ref="K58:L58"/>
    <mergeCell ref="H59:I59"/>
    <mergeCell ref="K59:L59"/>
    <mergeCell ref="C78:L79"/>
    <mergeCell ref="C108:L109"/>
    <mergeCell ref="C148:K149"/>
    <mergeCell ref="C217:D21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2011-08-23T06:58:10Z</cp:lastPrinted>
  <dcterms:created xsi:type="dcterms:W3CDTF">2002-08-23T00:47:27Z</dcterms:created>
  <dcterms:modified xsi:type="dcterms:W3CDTF">2011-08-23T07:42:39Z</dcterms:modified>
  <cp:category/>
  <cp:version/>
  <cp:contentType/>
  <cp:contentStatus/>
</cp:coreProperties>
</file>