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0201" sheetId="1" r:id="rId1"/>
  </sheets>
  <definedNames>
    <definedName name="_xlnm.Print_Area" localSheetId="0">'0201'!$A$1:$J$79</definedName>
  </definedNames>
  <calcPr fullCalcOnLoad="1"/>
</workbook>
</file>

<file path=xl/sharedStrings.xml><?xml version="1.0" encoding="utf-8"?>
<sst xmlns="http://schemas.openxmlformats.org/spreadsheetml/2006/main" count="123" uniqueCount="96">
  <si>
    <t>男</t>
  </si>
  <si>
    <t>女</t>
  </si>
  <si>
    <t>2 人  口</t>
  </si>
  <si>
    <t>1 人口の推移</t>
  </si>
  <si>
    <t>年別</t>
  </si>
  <si>
    <t>世帯数</t>
  </si>
  <si>
    <t>人口</t>
  </si>
  <si>
    <t>性比</t>
  </si>
  <si>
    <t>備考</t>
  </si>
  <si>
    <t>総数</t>
  </si>
  <si>
    <t>（女＝１００）</t>
  </si>
  <si>
    <t>第１回国勢調査</t>
  </si>
  <si>
    <t>第２回国勢調査</t>
  </si>
  <si>
    <t>第３回国勢調査</t>
  </si>
  <si>
    <t>第４回国勢調査</t>
  </si>
  <si>
    <t>第５回国勢調査</t>
  </si>
  <si>
    <t>第６回国勢調査</t>
  </si>
  <si>
    <t>第７回国勢調査</t>
  </si>
  <si>
    <t>第８回国勢調査</t>
  </si>
  <si>
    <t>第９回国勢調査</t>
  </si>
  <si>
    <t>第１０回国勢調査</t>
  </si>
  <si>
    <t>第１１回国勢調査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</si>
  <si>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</si>
  <si>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</si>
  <si>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</si>
  <si>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</si>
  <si>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</si>
  <si>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第１７回国勢調査</t>
  </si>
  <si>
    <t>第１８回国勢調査</t>
  </si>
  <si>
    <t>…</t>
  </si>
  <si>
    <t>１世帯
当たり
人員</t>
  </si>
  <si>
    <t>大正 9年10月1日</t>
  </si>
  <si>
    <t xml:space="preserve">14. 10. 1  </t>
  </si>
  <si>
    <t>昭和 5年10月1日</t>
  </si>
  <si>
    <t xml:space="preserve">10. 10. 1  </t>
  </si>
  <si>
    <t xml:space="preserve">15. 10. 1  </t>
  </si>
  <si>
    <t xml:space="preserve">22. 10. 1  </t>
  </si>
  <si>
    <t xml:space="preserve">25. 10. 1  </t>
  </si>
  <si>
    <t xml:space="preserve">30. 10. 1  </t>
  </si>
  <si>
    <t xml:space="preserve">35. 10. 1  </t>
  </si>
  <si>
    <t xml:space="preserve">40. 10. 1  </t>
  </si>
  <si>
    <t xml:space="preserve">41. 10. 1  </t>
  </si>
  <si>
    <t xml:space="preserve">42. 10. 1  </t>
  </si>
  <si>
    <t xml:space="preserve">43. 10. 1  </t>
  </si>
  <si>
    <t xml:space="preserve">44. 10. 1  </t>
  </si>
  <si>
    <t xml:space="preserve">45. 10. 1  </t>
  </si>
  <si>
    <t xml:space="preserve">46. 10. 1  </t>
  </si>
  <si>
    <t xml:space="preserve">47. 10. 1  </t>
  </si>
  <si>
    <t xml:space="preserve">48. 10. 1  </t>
  </si>
  <si>
    <t xml:space="preserve">49. 10. 1  </t>
  </si>
  <si>
    <t xml:space="preserve">50. 10. 1  </t>
  </si>
  <si>
    <t xml:space="preserve">51. 10. 1  </t>
  </si>
  <si>
    <t xml:space="preserve">52. 10. 1  </t>
  </si>
  <si>
    <t xml:space="preserve">53. 10. 1  </t>
  </si>
  <si>
    <t xml:space="preserve">54. 10. 1  </t>
  </si>
  <si>
    <t xml:space="preserve">55. 10. 1  </t>
  </si>
  <si>
    <t xml:space="preserve">56. 10. 1  </t>
  </si>
  <si>
    <t xml:space="preserve">57. 10. 1  </t>
  </si>
  <si>
    <t xml:space="preserve">58. 10. 1  </t>
  </si>
  <si>
    <t xml:space="preserve">59. 10. 1  </t>
  </si>
  <si>
    <t xml:space="preserve">60. 10. 1  </t>
  </si>
  <si>
    <t xml:space="preserve">61. 10. 1  </t>
  </si>
  <si>
    <t xml:space="preserve">62. 10. 1  </t>
  </si>
  <si>
    <t xml:space="preserve">63. 10. 1  </t>
  </si>
  <si>
    <t>平成元年10月1日</t>
  </si>
  <si>
    <t xml:space="preserve"> 2. 10. 1  </t>
  </si>
  <si>
    <t xml:space="preserve"> 3. 10. 1  </t>
  </si>
  <si>
    <t xml:space="preserve"> 4. 10. 1  </t>
  </si>
  <si>
    <t xml:space="preserve"> 5. 10. 1  </t>
  </si>
  <si>
    <t xml:space="preserve"> 6. 10. 1  </t>
  </si>
  <si>
    <t xml:space="preserve">7. 10. 1  </t>
  </si>
  <si>
    <t xml:space="preserve"> 8. 10. 1  </t>
  </si>
  <si>
    <t xml:space="preserve">9. 10. 1  </t>
  </si>
  <si>
    <t xml:space="preserve">11. 10. 1  </t>
  </si>
  <si>
    <t xml:space="preserve">12. 10. 1  </t>
  </si>
  <si>
    <t xml:space="preserve">13. 10. 1  </t>
  </si>
  <si>
    <t xml:space="preserve">16. 10. 1  </t>
  </si>
  <si>
    <t xml:space="preserve">17. 10. 1  </t>
  </si>
  <si>
    <t xml:space="preserve">    2. 1  </t>
  </si>
  <si>
    <t xml:space="preserve">    3. 1  </t>
  </si>
  <si>
    <t xml:space="preserve">    4. 1  </t>
  </si>
  <si>
    <t xml:space="preserve">    5. 1  </t>
  </si>
  <si>
    <t xml:space="preserve">    6. 1  </t>
  </si>
  <si>
    <t xml:space="preserve">    7. 1  </t>
  </si>
  <si>
    <t xml:space="preserve">    8. 1  </t>
  </si>
  <si>
    <t xml:space="preserve">    9. 1  </t>
  </si>
  <si>
    <t xml:space="preserve">   10. 1  </t>
  </si>
  <si>
    <t xml:space="preserve">   11. 1  </t>
  </si>
  <si>
    <r>
      <t xml:space="preserve">人口密度
</t>
    </r>
    <r>
      <rPr>
        <sz val="9"/>
        <rFont val="ＭＳ 明朝"/>
        <family val="1"/>
      </rPr>
      <t>（人／ｋ㎡）</t>
    </r>
  </si>
  <si>
    <t xml:space="preserve">18. 10. 1  </t>
  </si>
  <si>
    <t xml:space="preserve">   12. 1  </t>
  </si>
  <si>
    <t>資料　企画財政局企画部情報システム課統計室</t>
  </si>
  <si>
    <t xml:space="preserve">19. 10. 1  </t>
  </si>
  <si>
    <t xml:space="preserve">20.  1. 1  </t>
  </si>
  <si>
    <t>(注)人口密度は、現在の市域面積に基づき算出した。</t>
  </si>
  <si>
    <t xml:space="preserve">  本表は現市域に組替えた本市の人口を表したものである。国勢調査を除いた各人口は、国勢調査人口に自然的、社会的増減をした推計人口である。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</si>
</sst>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#,##0_ ;[Red]\-#,##0\ "/>
    <numFmt numFmtId="180" formatCode="0_ "/>
    <numFmt numFmtId="181" formatCode="0.0"/>
    <numFmt numFmtId="182" formatCode="#,##0.0;[Red]\-#,##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0" xfId="17" applyNumberFormat="1" applyFont="1" applyBorder="1" applyAlignment="1">
      <alignment horizontal="right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40" fontId="2" fillId="0" borderId="6" xfId="17" applyNumberFormat="1" applyFont="1" applyBorder="1" applyAlignment="1">
      <alignment vertical="center"/>
    </xf>
    <xf numFmtId="40" fontId="2" fillId="0" borderId="0" xfId="17" applyNumberFormat="1" applyFont="1" applyBorder="1" applyAlignment="1">
      <alignment vertical="center"/>
    </xf>
    <xf numFmtId="40" fontId="2" fillId="0" borderId="4" xfId="17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workbookViewId="0" topLeftCell="A1">
      <selection activeCell="J1" sqref="J1"/>
    </sheetView>
  </sheetViews>
  <sheetFormatPr defaultColWidth="9.00390625" defaultRowHeight="13.5"/>
  <cols>
    <col min="1" max="1" width="15.625" style="5" customWidth="1"/>
    <col min="2" max="2" width="10.75390625" style="5" customWidth="1"/>
    <col min="3" max="7" width="9.625" style="5" customWidth="1"/>
    <col min="8" max="8" width="10.75390625" style="5" customWidth="1"/>
    <col min="9" max="9" width="16.625" style="5" customWidth="1"/>
    <col min="10" max="10" width="4.00390625" style="5" customWidth="1"/>
    <col min="11" max="11" width="2.375" style="5" customWidth="1"/>
    <col min="12" max="16384" width="9.00390625" style="5" customWidth="1"/>
  </cols>
  <sheetData>
    <row r="1" s="3" customFormat="1" ht="18.75">
      <c r="A1" s="2" t="s">
        <v>2</v>
      </c>
    </row>
    <row r="2" s="3" customFormat="1" ht="6.75" customHeight="1">
      <c r="A2" s="2"/>
    </row>
    <row r="3" s="3" customFormat="1" ht="13.5" customHeight="1">
      <c r="A3" s="4" t="s">
        <v>3</v>
      </c>
    </row>
    <row r="4" s="1" customFormat="1" ht="19.5" customHeight="1" thickBot="1">
      <c r="A4" s="7" t="s">
        <v>95</v>
      </c>
    </row>
    <row r="5" spans="1:9" ht="21" customHeight="1">
      <c r="A5" s="41" t="s">
        <v>4</v>
      </c>
      <c r="B5" s="37" t="s">
        <v>5</v>
      </c>
      <c r="C5" s="39" t="s">
        <v>6</v>
      </c>
      <c r="D5" s="39"/>
      <c r="E5" s="39"/>
      <c r="F5" s="43" t="s">
        <v>30</v>
      </c>
      <c r="G5" s="8" t="s">
        <v>7</v>
      </c>
      <c r="H5" s="43" t="s">
        <v>88</v>
      </c>
      <c r="I5" s="35" t="s">
        <v>8</v>
      </c>
    </row>
    <row r="6" spans="1:9" ht="21" customHeight="1">
      <c r="A6" s="42"/>
      <c r="B6" s="38"/>
      <c r="C6" s="9" t="s">
        <v>9</v>
      </c>
      <c r="D6" s="9" t="s">
        <v>0</v>
      </c>
      <c r="E6" s="9" t="s">
        <v>1</v>
      </c>
      <c r="F6" s="44"/>
      <c r="G6" s="10" t="s">
        <v>10</v>
      </c>
      <c r="H6" s="44"/>
      <c r="I6" s="36"/>
    </row>
    <row r="7" spans="1:9" s="6" customFormat="1" ht="18" customHeight="1">
      <c r="A7" s="23" t="s">
        <v>31</v>
      </c>
      <c r="B7" s="25" t="s">
        <v>29</v>
      </c>
      <c r="C7" s="12">
        <v>58103</v>
      </c>
      <c r="D7" s="26">
        <v>28645</v>
      </c>
      <c r="E7" s="26">
        <v>29458</v>
      </c>
      <c r="F7" s="25" t="s">
        <v>29</v>
      </c>
      <c r="G7" s="28">
        <f>D7/E7*100</f>
        <v>97.24013850227442</v>
      </c>
      <c r="H7" s="26">
        <f>C7/328.84</f>
        <v>176.69079187446783</v>
      </c>
      <c r="I7" s="14" t="s">
        <v>11</v>
      </c>
    </row>
    <row r="8" spans="1:9" s="6" customFormat="1" ht="18" customHeight="1">
      <c r="A8" s="11" t="s">
        <v>32</v>
      </c>
      <c r="B8" s="25" t="s">
        <v>29</v>
      </c>
      <c r="C8" s="12">
        <v>59056</v>
      </c>
      <c r="D8" s="12">
        <v>29236</v>
      </c>
      <c r="E8" s="12">
        <v>29820</v>
      </c>
      <c r="F8" s="25" t="s">
        <v>29</v>
      </c>
      <c r="G8" s="29">
        <f aca="true" t="shared" si="0" ref="G8:G39">D8/E8*100</f>
        <v>98.04158283031522</v>
      </c>
      <c r="H8" s="12">
        <f aca="true" t="shared" si="1" ref="H8:H39">C8/328.84</f>
        <v>179.58885780318698</v>
      </c>
      <c r="I8" s="14" t="s">
        <v>12</v>
      </c>
    </row>
    <row r="9" spans="1:9" s="6" customFormat="1" ht="18" customHeight="1">
      <c r="A9" s="23" t="s">
        <v>33</v>
      </c>
      <c r="B9" s="25" t="s">
        <v>29</v>
      </c>
      <c r="C9" s="12">
        <v>60806</v>
      </c>
      <c r="D9" s="12">
        <v>30386</v>
      </c>
      <c r="E9" s="12">
        <v>30420</v>
      </c>
      <c r="F9" s="25" t="s">
        <v>29</v>
      </c>
      <c r="G9" s="29">
        <f t="shared" si="0"/>
        <v>99.88823142669297</v>
      </c>
      <c r="H9" s="12">
        <f t="shared" si="1"/>
        <v>184.91059481814867</v>
      </c>
      <c r="I9" s="14" t="s">
        <v>13</v>
      </c>
    </row>
    <row r="10" spans="1:9" s="6" customFormat="1" ht="18" customHeight="1">
      <c r="A10" s="11" t="s">
        <v>34</v>
      </c>
      <c r="B10" s="25" t="s">
        <v>29</v>
      </c>
      <c r="C10" s="12">
        <v>60997</v>
      </c>
      <c r="D10" s="12">
        <v>30504</v>
      </c>
      <c r="E10" s="12">
        <v>30493</v>
      </c>
      <c r="F10" s="25" t="s">
        <v>29</v>
      </c>
      <c r="G10" s="29">
        <f t="shared" si="0"/>
        <v>100.03607385301545</v>
      </c>
      <c r="H10" s="12">
        <f t="shared" si="1"/>
        <v>185.49142440092447</v>
      </c>
      <c r="I10" s="14" t="s">
        <v>14</v>
      </c>
    </row>
    <row r="11" spans="1:9" s="6" customFormat="1" ht="18" customHeight="1">
      <c r="A11" s="11" t="s">
        <v>35</v>
      </c>
      <c r="B11" s="25" t="s">
        <v>29</v>
      </c>
      <c r="C11" s="12">
        <v>68788</v>
      </c>
      <c r="D11" s="12">
        <v>35693</v>
      </c>
      <c r="E11" s="12">
        <v>33095</v>
      </c>
      <c r="F11" s="25" t="s">
        <v>29</v>
      </c>
      <c r="G11" s="29">
        <f t="shared" si="0"/>
        <v>107.85012841819007</v>
      </c>
      <c r="H11" s="12">
        <f t="shared" si="1"/>
        <v>209.1837975915339</v>
      </c>
      <c r="I11" s="14" t="s">
        <v>15</v>
      </c>
    </row>
    <row r="12" spans="1:9" s="6" customFormat="1" ht="18" customHeight="1">
      <c r="A12" s="11" t="s">
        <v>36</v>
      </c>
      <c r="B12" s="25" t="s">
        <v>29</v>
      </c>
      <c r="C12" s="12">
        <v>100250</v>
      </c>
      <c r="D12" s="12">
        <v>50024</v>
      </c>
      <c r="E12" s="12">
        <v>50226</v>
      </c>
      <c r="F12" s="25" t="s">
        <v>29</v>
      </c>
      <c r="G12" s="29">
        <f t="shared" si="0"/>
        <v>99.59781786325807</v>
      </c>
      <c r="H12" s="12">
        <f t="shared" si="1"/>
        <v>304.85950614280506</v>
      </c>
      <c r="I12" s="14" t="s">
        <v>16</v>
      </c>
    </row>
    <row r="13" spans="1:9" s="6" customFormat="1" ht="18" customHeight="1">
      <c r="A13" s="11" t="s">
        <v>37</v>
      </c>
      <c r="B13" s="25" t="s">
        <v>29</v>
      </c>
      <c r="C13" s="12">
        <v>106827</v>
      </c>
      <c r="D13" s="12">
        <v>53550</v>
      </c>
      <c r="E13" s="12">
        <v>53277</v>
      </c>
      <c r="F13" s="25" t="s">
        <v>29</v>
      </c>
      <c r="G13" s="29">
        <f t="shared" si="0"/>
        <v>100.51241623965312</v>
      </c>
      <c r="H13" s="12">
        <f t="shared" si="1"/>
        <v>324.86011434132104</v>
      </c>
      <c r="I13" s="14" t="s">
        <v>17</v>
      </c>
    </row>
    <row r="14" spans="1:9" s="6" customFormat="1" ht="18" customHeight="1">
      <c r="A14" s="11" t="s">
        <v>38</v>
      </c>
      <c r="B14" s="12">
        <v>24201</v>
      </c>
      <c r="C14" s="12">
        <v>120819</v>
      </c>
      <c r="D14" s="12">
        <v>60515</v>
      </c>
      <c r="E14" s="12">
        <v>60304</v>
      </c>
      <c r="F14" s="29">
        <f>C14/B14</f>
        <v>4.99231436717491</v>
      </c>
      <c r="G14" s="29">
        <f t="shared" si="0"/>
        <v>100.34989387105333</v>
      </c>
      <c r="H14" s="12">
        <f t="shared" si="1"/>
        <v>367.4096825203747</v>
      </c>
      <c r="I14" s="14" t="s">
        <v>18</v>
      </c>
    </row>
    <row r="15" spans="1:9" s="6" customFormat="1" ht="18" customHeight="1">
      <c r="A15" s="11" t="s">
        <v>39</v>
      </c>
      <c r="B15" s="12">
        <v>29866</v>
      </c>
      <c r="C15" s="12">
        <v>137114</v>
      </c>
      <c r="D15" s="12">
        <v>68222</v>
      </c>
      <c r="E15" s="12">
        <v>68892</v>
      </c>
      <c r="F15" s="29">
        <f aca="true" t="shared" si="2" ref="F15:F39">C15/B15</f>
        <v>4.590973012790464</v>
      </c>
      <c r="G15" s="29">
        <f t="shared" si="0"/>
        <v>99.02746327585206</v>
      </c>
      <c r="H15" s="12">
        <f t="shared" si="1"/>
        <v>416.9626566111179</v>
      </c>
      <c r="I15" s="14" t="s">
        <v>19</v>
      </c>
    </row>
    <row r="16" spans="1:9" s="6" customFormat="1" ht="18" customHeight="1">
      <c r="A16" s="11" t="s">
        <v>40</v>
      </c>
      <c r="B16" s="12">
        <v>49007</v>
      </c>
      <c r="C16" s="12">
        <v>200768</v>
      </c>
      <c r="D16" s="12">
        <v>102363</v>
      </c>
      <c r="E16" s="12">
        <v>98405</v>
      </c>
      <c r="F16" s="29">
        <f t="shared" si="2"/>
        <v>4.096720876609464</v>
      </c>
      <c r="G16" s="29">
        <f t="shared" si="0"/>
        <v>104.02215334586657</v>
      </c>
      <c r="H16" s="12">
        <f t="shared" si="1"/>
        <v>610.5339982970441</v>
      </c>
      <c r="I16" s="14" t="s">
        <v>20</v>
      </c>
    </row>
    <row r="17" spans="1:9" s="6" customFormat="1" ht="18" customHeight="1">
      <c r="A17" s="11" t="s">
        <v>41</v>
      </c>
      <c r="B17" s="12">
        <v>54136</v>
      </c>
      <c r="C17" s="12">
        <v>216813</v>
      </c>
      <c r="D17" s="12">
        <v>110886</v>
      </c>
      <c r="E17" s="12">
        <v>105927</v>
      </c>
      <c r="F17" s="29">
        <f t="shared" si="2"/>
        <v>4.004968967045959</v>
      </c>
      <c r="G17" s="29">
        <f t="shared" si="0"/>
        <v>104.68152595655498</v>
      </c>
      <c r="H17" s="12">
        <f t="shared" si="1"/>
        <v>659.3267242427929</v>
      </c>
      <c r="I17" s="14"/>
    </row>
    <row r="18" spans="1:9" s="6" customFormat="1" ht="18" customHeight="1">
      <c r="A18" s="11" t="s">
        <v>42</v>
      </c>
      <c r="B18" s="12">
        <v>61265</v>
      </c>
      <c r="C18" s="12">
        <v>239177</v>
      </c>
      <c r="D18" s="12">
        <v>121795</v>
      </c>
      <c r="E18" s="12">
        <v>117382</v>
      </c>
      <c r="F18" s="29">
        <f t="shared" si="2"/>
        <v>3.9039745368481187</v>
      </c>
      <c r="G18" s="29">
        <f t="shared" si="0"/>
        <v>103.75952019900836</v>
      </c>
      <c r="H18" s="12">
        <f t="shared" si="1"/>
        <v>727.3354823014232</v>
      </c>
      <c r="I18" s="14"/>
    </row>
    <row r="19" spans="1:9" s="6" customFormat="1" ht="18" customHeight="1">
      <c r="A19" s="11" t="s">
        <v>43</v>
      </c>
      <c r="B19" s="12">
        <v>69327</v>
      </c>
      <c r="C19" s="12">
        <v>263691</v>
      </c>
      <c r="D19" s="12">
        <v>134538</v>
      </c>
      <c r="E19" s="12">
        <v>129153</v>
      </c>
      <c r="F19" s="29">
        <f t="shared" si="2"/>
        <v>3.803583019602752</v>
      </c>
      <c r="G19" s="29">
        <f t="shared" si="0"/>
        <v>104.16947341525167</v>
      </c>
      <c r="H19" s="12">
        <f t="shared" si="1"/>
        <v>801.8823744070065</v>
      </c>
      <c r="I19" s="14"/>
    </row>
    <row r="20" spans="1:9" s="6" customFormat="1" ht="18" customHeight="1">
      <c r="A20" s="11" t="s">
        <v>44</v>
      </c>
      <c r="B20" s="12">
        <v>85116</v>
      </c>
      <c r="C20" s="12">
        <v>288756</v>
      </c>
      <c r="D20" s="12">
        <v>147558</v>
      </c>
      <c r="E20" s="12">
        <v>141198</v>
      </c>
      <c r="F20" s="29">
        <f t="shared" si="2"/>
        <v>3.392499647539828</v>
      </c>
      <c r="G20" s="29">
        <f t="shared" si="0"/>
        <v>104.50431309225343</v>
      </c>
      <c r="H20" s="12">
        <f t="shared" si="1"/>
        <v>878.1048534241577</v>
      </c>
      <c r="I20" s="14"/>
    </row>
    <row r="21" spans="1:9" s="6" customFormat="1" ht="18" customHeight="1">
      <c r="A21" s="11" t="s">
        <v>45</v>
      </c>
      <c r="B21" s="12">
        <v>87372</v>
      </c>
      <c r="C21" s="12">
        <v>317297</v>
      </c>
      <c r="D21" s="12">
        <v>162922</v>
      </c>
      <c r="E21" s="12">
        <v>154375</v>
      </c>
      <c r="F21" s="29">
        <f t="shared" si="2"/>
        <v>3.6315638877443575</v>
      </c>
      <c r="G21" s="29">
        <f t="shared" si="0"/>
        <v>105.53651821862348</v>
      </c>
      <c r="H21" s="12">
        <f t="shared" si="1"/>
        <v>964.8978226493128</v>
      </c>
      <c r="I21" s="14" t="s">
        <v>21</v>
      </c>
    </row>
    <row r="22" spans="1:9" s="6" customFormat="1" ht="18" customHeight="1">
      <c r="A22" s="11" t="s">
        <v>46</v>
      </c>
      <c r="B22" s="12">
        <v>96764</v>
      </c>
      <c r="C22" s="12">
        <v>344609</v>
      </c>
      <c r="D22" s="12">
        <v>177227</v>
      </c>
      <c r="E22" s="12">
        <v>167382</v>
      </c>
      <c r="F22" s="29">
        <f t="shared" si="2"/>
        <v>3.5613347939316276</v>
      </c>
      <c r="G22" s="29">
        <f t="shared" si="0"/>
        <v>105.88175550537096</v>
      </c>
      <c r="H22" s="12">
        <f t="shared" si="1"/>
        <v>1047.9534119936748</v>
      </c>
      <c r="I22" s="14"/>
    </row>
    <row r="23" spans="1:9" s="6" customFormat="1" ht="18" customHeight="1">
      <c r="A23" s="11" t="s">
        <v>47</v>
      </c>
      <c r="B23" s="12">
        <v>104257</v>
      </c>
      <c r="C23" s="12">
        <v>368334</v>
      </c>
      <c r="D23" s="12">
        <v>189423</v>
      </c>
      <c r="E23" s="12">
        <v>178911</v>
      </c>
      <c r="F23" s="29">
        <f t="shared" si="2"/>
        <v>3.5329426321494</v>
      </c>
      <c r="G23" s="29">
        <f t="shared" si="0"/>
        <v>105.87554705971125</v>
      </c>
      <c r="H23" s="12">
        <f t="shared" si="1"/>
        <v>1120.1009609536554</v>
      </c>
      <c r="I23" s="14"/>
    </row>
    <row r="24" spans="1:9" s="6" customFormat="1" ht="18" customHeight="1">
      <c r="A24" s="11" t="s">
        <v>48</v>
      </c>
      <c r="B24" s="12">
        <v>110389</v>
      </c>
      <c r="C24" s="12">
        <v>391450</v>
      </c>
      <c r="D24" s="12">
        <v>201111</v>
      </c>
      <c r="E24" s="12">
        <v>190339</v>
      </c>
      <c r="F24" s="29">
        <f t="shared" si="2"/>
        <v>3.54609607841361</v>
      </c>
      <c r="G24" s="29">
        <f t="shared" si="0"/>
        <v>105.65937616568333</v>
      </c>
      <c r="H24" s="12">
        <f t="shared" si="1"/>
        <v>1190.3965454324293</v>
      </c>
      <c r="I24" s="14"/>
    </row>
    <row r="25" spans="1:9" s="6" customFormat="1" ht="18" customHeight="1">
      <c r="A25" s="11" t="s">
        <v>49</v>
      </c>
      <c r="B25" s="12">
        <v>115177</v>
      </c>
      <c r="C25" s="12">
        <v>407392</v>
      </c>
      <c r="D25" s="12">
        <v>209018</v>
      </c>
      <c r="E25" s="12">
        <v>198374</v>
      </c>
      <c r="F25" s="29">
        <f t="shared" si="2"/>
        <v>3.5370950797468246</v>
      </c>
      <c r="G25" s="29">
        <f t="shared" si="0"/>
        <v>105.36562251101455</v>
      </c>
      <c r="H25" s="12">
        <f t="shared" si="1"/>
        <v>1238.8760491424403</v>
      </c>
      <c r="I25" s="14"/>
    </row>
    <row r="26" spans="1:9" s="6" customFormat="1" ht="18" customHeight="1">
      <c r="A26" s="11" t="s">
        <v>50</v>
      </c>
      <c r="B26" s="12">
        <v>123618</v>
      </c>
      <c r="C26" s="12">
        <v>421991</v>
      </c>
      <c r="D26" s="12">
        <v>216368</v>
      </c>
      <c r="E26" s="12">
        <v>205623</v>
      </c>
      <c r="F26" s="29">
        <f t="shared" si="2"/>
        <v>3.4136695303272986</v>
      </c>
      <c r="G26" s="29">
        <f t="shared" si="0"/>
        <v>105.22558274123031</v>
      </c>
      <c r="H26" s="12">
        <f t="shared" si="1"/>
        <v>1283.2714998175406</v>
      </c>
      <c r="I26" s="14" t="s">
        <v>22</v>
      </c>
    </row>
    <row r="27" spans="1:9" s="6" customFormat="1" ht="18" customHeight="1">
      <c r="A27" s="11" t="s">
        <v>51</v>
      </c>
      <c r="B27" s="12">
        <v>128573</v>
      </c>
      <c r="C27" s="12">
        <v>436835</v>
      </c>
      <c r="D27" s="12">
        <v>223512</v>
      </c>
      <c r="E27" s="12">
        <v>213323</v>
      </c>
      <c r="F27" s="29">
        <f t="shared" si="2"/>
        <v>3.3975640297729695</v>
      </c>
      <c r="G27" s="29">
        <f t="shared" si="0"/>
        <v>104.77632510324719</v>
      </c>
      <c r="H27" s="12">
        <f t="shared" si="1"/>
        <v>1328.4119936747356</v>
      </c>
      <c r="I27" s="14"/>
    </row>
    <row r="28" spans="1:9" s="6" customFormat="1" ht="18" customHeight="1">
      <c r="A28" s="11" t="s">
        <v>52</v>
      </c>
      <c r="B28" s="12">
        <v>133048</v>
      </c>
      <c r="C28" s="12">
        <v>450648</v>
      </c>
      <c r="D28" s="12">
        <v>230465</v>
      </c>
      <c r="E28" s="12">
        <v>220183</v>
      </c>
      <c r="F28" s="29">
        <f t="shared" si="2"/>
        <v>3.3871084120016834</v>
      </c>
      <c r="G28" s="29">
        <f t="shared" si="0"/>
        <v>104.66975197903562</v>
      </c>
      <c r="H28" s="12">
        <f t="shared" si="1"/>
        <v>1370.417224181973</v>
      </c>
      <c r="I28" s="14"/>
    </row>
    <row r="29" spans="1:9" s="6" customFormat="1" ht="18" customHeight="1">
      <c r="A29" s="11" t="s">
        <v>53</v>
      </c>
      <c r="B29" s="12">
        <v>137904</v>
      </c>
      <c r="C29" s="12">
        <v>464842</v>
      </c>
      <c r="D29" s="12">
        <v>237777</v>
      </c>
      <c r="E29" s="12">
        <v>227065</v>
      </c>
      <c r="F29" s="29">
        <f t="shared" si="2"/>
        <v>3.370765169973315</v>
      </c>
      <c r="G29" s="29">
        <f t="shared" si="0"/>
        <v>104.71759187897737</v>
      </c>
      <c r="H29" s="12">
        <f t="shared" si="1"/>
        <v>1413.5810728621823</v>
      </c>
      <c r="I29" s="14"/>
    </row>
    <row r="30" spans="1:9" s="6" customFormat="1" ht="18" customHeight="1">
      <c r="A30" s="11" t="s">
        <v>54</v>
      </c>
      <c r="B30" s="12">
        <v>142845</v>
      </c>
      <c r="C30" s="12">
        <v>478992</v>
      </c>
      <c r="D30" s="12">
        <v>245119</v>
      </c>
      <c r="E30" s="12">
        <v>233873</v>
      </c>
      <c r="F30" s="29">
        <f t="shared" si="2"/>
        <v>3.3532290244670797</v>
      </c>
      <c r="G30" s="29">
        <f t="shared" si="0"/>
        <v>104.8085926977462</v>
      </c>
      <c r="H30" s="12">
        <f t="shared" si="1"/>
        <v>1456.6111178688725</v>
      </c>
      <c r="I30" s="14"/>
    </row>
    <row r="31" spans="1:9" s="6" customFormat="1" ht="18" customHeight="1">
      <c r="A31" s="11" t="s">
        <v>55</v>
      </c>
      <c r="B31" s="12">
        <v>153982</v>
      </c>
      <c r="C31" s="12">
        <v>494255</v>
      </c>
      <c r="D31" s="12">
        <v>252258</v>
      </c>
      <c r="E31" s="12">
        <v>241997</v>
      </c>
      <c r="F31" s="29">
        <f t="shared" si="2"/>
        <v>3.2098232260913613</v>
      </c>
      <c r="G31" s="29">
        <f t="shared" si="0"/>
        <v>104.2401352082877</v>
      </c>
      <c r="H31" s="12">
        <f t="shared" si="1"/>
        <v>1503.0257876170783</v>
      </c>
      <c r="I31" s="14" t="s">
        <v>23</v>
      </c>
    </row>
    <row r="32" spans="1:9" s="6" customFormat="1" ht="18" customHeight="1">
      <c r="A32" s="11" t="s">
        <v>56</v>
      </c>
      <c r="B32" s="12">
        <v>158707</v>
      </c>
      <c r="C32" s="12">
        <v>507309</v>
      </c>
      <c r="D32" s="12">
        <v>258939</v>
      </c>
      <c r="E32" s="12">
        <v>248370</v>
      </c>
      <c r="F32" s="29">
        <f t="shared" si="2"/>
        <v>3.1965130712570966</v>
      </c>
      <c r="G32" s="29">
        <f t="shared" si="0"/>
        <v>104.25534484841164</v>
      </c>
      <c r="H32" s="12">
        <f>C32/328.84</f>
        <v>1542.7229047561125</v>
      </c>
      <c r="I32" s="14"/>
    </row>
    <row r="33" spans="1:9" s="6" customFormat="1" ht="18" customHeight="1">
      <c r="A33" s="11" t="s">
        <v>57</v>
      </c>
      <c r="B33" s="12">
        <v>163325</v>
      </c>
      <c r="C33" s="12">
        <v>518720</v>
      </c>
      <c r="D33" s="12">
        <v>264860</v>
      </c>
      <c r="E33" s="12">
        <v>253860</v>
      </c>
      <c r="F33" s="29">
        <f t="shared" si="2"/>
        <v>3.175998775447727</v>
      </c>
      <c r="G33" s="29">
        <f t="shared" si="0"/>
        <v>104.33309698258884</v>
      </c>
      <c r="H33" s="12">
        <f t="shared" si="1"/>
        <v>1577.4236710862426</v>
      </c>
      <c r="I33" s="14"/>
    </row>
    <row r="34" spans="1:9" s="6" customFormat="1" ht="18" customHeight="1">
      <c r="A34" s="11" t="s">
        <v>58</v>
      </c>
      <c r="B34" s="12">
        <v>167520</v>
      </c>
      <c r="C34" s="12">
        <v>528434</v>
      </c>
      <c r="D34" s="12">
        <v>270017</v>
      </c>
      <c r="E34" s="12">
        <v>258417</v>
      </c>
      <c r="F34" s="29">
        <f t="shared" si="2"/>
        <v>3.154453199617956</v>
      </c>
      <c r="G34" s="29">
        <f t="shared" si="0"/>
        <v>104.48886876637373</v>
      </c>
      <c r="H34" s="12">
        <f t="shared" si="1"/>
        <v>1606.96387300815</v>
      </c>
      <c r="I34" s="14"/>
    </row>
    <row r="35" spans="1:9" s="6" customFormat="1" ht="18" customHeight="1">
      <c r="A35" s="11" t="s">
        <v>59</v>
      </c>
      <c r="B35" s="12">
        <v>171146</v>
      </c>
      <c r="C35" s="12">
        <v>536835</v>
      </c>
      <c r="D35" s="12">
        <v>274469</v>
      </c>
      <c r="E35" s="12">
        <v>262366</v>
      </c>
      <c r="F35" s="29">
        <f t="shared" si="2"/>
        <v>3.136707840089748</v>
      </c>
      <c r="G35" s="29">
        <f t="shared" si="0"/>
        <v>104.61302150431078</v>
      </c>
      <c r="H35" s="12">
        <f t="shared" si="1"/>
        <v>1632.511251672546</v>
      </c>
      <c r="I35" s="14"/>
    </row>
    <row r="36" spans="1:9" s="6" customFormat="1" ht="18" customHeight="1">
      <c r="A36" s="11" t="s">
        <v>60</v>
      </c>
      <c r="B36" s="12">
        <v>173518</v>
      </c>
      <c r="C36" s="12">
        <v>546517</v>
      </c>
      <c r="D36" s="12">
        <v>279019</v>
      </c>
      <c r="E36" s="12">
        <v>267498</v>
      </c>
      <c r="F36" s="29">
        <f t="shared" si="2"/>
        <v>3.1496271280213004</v>
      </c>
      <c r="G36" s="29">
        <f t="shared" si="0"/>
        <v>104.30694808933151</v>
      </c>
      <c r="H36" s="12">
        <f t="shared" si="1"/>
        <v>1661.954141831894</v>
      </c>
      <c r="I36" s="14" t="s">
        <v>24</v>
      </c>
    </row>
    <row r="37" spans="1:9" s="6" customFormat="1" ht="18" customHeight="1">
      <c r="A37" s="11" t="s">
        <v>61</v>
      </c>
      <c r="B37" s="12">
        <v>179034</v>
      </c>
      <c r="C37" s="12">
        <v>555974</v>
      </c>
      <c r="D37" s="12">
        <v>284379</v>
      </c>
      <c r="E37" s="12">
        <v>271595</v>
      </c>
      <c r="F37" s="29">
        <f t="shared" si="2"/>
        <v>3.105410145558944</v>
      </c>
      <c r="G37" s="29">
        <f t="shared" si="0"/>
        <v>104.70700859736004</v>
      </c>
      <c r="H37" s="12">
        <f t="shared" si="1"/>
        <v>1690.712808660747</v>
      </c>
      <c r="I37" s="14"/>
    </row>
    <row r="38" spans="1:9" s="6" customFormat="1" ht="18" customHeight="1">
      <c r="A38" s="11" t="s">
        <v>62</v>
      </c>
      <c r="B38" s="12">
        <v>184560</v>
      </c>
      <c r="C38" s="12">
        <v>567016</v>
      </c>
      <c r="D38" s="12">
        <v>290142</v>
      </c>
      <c r="E38" s="12">
        <v>276874</v>
      </c>
      <c r="F38" s="29">
        <f t="shared" si="2"/>
        <v>3.0722583441699176</v>
      </c>
      <c r="G38" s="29">
        <f t="shared" si="0"/>
        <v>104.79207148377962</v>
      </c>
      <c r="H38" s="12">
        <f t="shared" si="1"/>
        <v>1724.2914487288651</v>
      </c>
      <c r="I38" s="14"/>
    </row>
    <row r="39" spans="1:9" s="6" customFormat="1" ht="18" customHeight="1" thickBot="1">
      <c r="A39" s="24" t="s">
        <v>63</v>
      </c>
      <c r="B39" s="27">
        <v>191277</v>
      </c>
      <c r="C39" s="15">
        <v>578764</v>
      </c>
      <c r="D39" s="15">
        <v>296441</v>
      </c>
      <c r="E39" s="15">
        <v>282323</v>
      </c>
      <c r="F39" s="30">
        <f t="shared" si="2"/>
        <v>3.0257898231360802</v>
      </c>
      <c r="G39" s="30">
        <f t="shared" si="0"/>
        <v>105.00065527782007</v>
      </c>
      <c r="H39" s="15">
        <f t="shared" si="1"/>
        <v>1760.017029558448</v>
      </c>
      <c r="I39" s="17"/>
    </row>
    <row r="40" spans="1:9" s="6" customFormat="1" ht="3.75" customHeight="1">
      <c r="A40" s="32"/>
      <c r="B40" s="12"/>
      <c r="C40" s="12"/>
      <c r="D40" s="12"/>
      <c r="E40" s="12"/>
      <c r="F40" s="29"/>
      <c r="G40" s="29"/>
      <c r="H40" s="12"/>
      <c r="I40" s="14"/>
    </row>
    <row r="41" spans="1:9" ht="13.5">
      <c r="A41" s="47" t="s">
        <v>94</v>
      </c>
      <c r="B41" s="47"/>
      <c r="C41" s="47"/>
      <c r="D41" s="47"/>
      <c r="E41" s="47"/>
      <c r="F41" s="18"/>
      <c r="G41" s="18"/>
      <c r="H41" s="18"/>
      <c r="I41" s="18"/>
    </row>
    <row r="42" spans="1:9" ht="13.5">
      <c r="A42" s="34" t="s">
        <v>91</v>
      </c>
      <c r="B42" s="31"/>
      <c r="C42" s="31"/>
      <c r="D42" s="31"/>
      <c r="E42" s="31"/>
      <c r="F42" s="18"/>
      <c r="G42" s="18"/>
      <c r="H42" s="18"/>
      <c r="I42" s="18"/>
    </row>
    <row r="43" spans="1:9" ht="19.5" customHeight="1" thickBot="1">
      <c r="A43" s="33"/>
      <c r="B43" s="19"/>
      <c r="C43" s="19"/>
      <c r="D43" s="19"/>
      <c r="E43" s="19"/>
      <c r="F43" s="20"/>
      <c r="G43" s="20"/>
      <c r="H43" s="19"/>
      <c r="I43" s="18"/>
    </row>
    <row r="44" spans="1:9" ht="21" customHeight="1">
      <c r="A44" s="41" t="s">
        <v>4</v>
      </c>
      <c r="B44" s="45" t="s">
        <v>5</v>
      </c>
      <c r="C44" s="39" t="s">
        <v>6</v>
      </c>
      <c r="D44" s="39"/>
      <c r="E44" s="39"/>
      <c r="F44" s="43" t="s">
        <v>30</v>
      </c>
      <c r="G44" s="8" t="s">
        <v>7</v>
      </c>
      <c r="H44" s="43" t="s">
        <v>88</v>
      </c>
      <c r="I44" s="35" t="s">
        <v>8</v>
      </c>
    </row>
    <row r="45" spans="1:9" ht="21" customHeight="1">
      <c r="A45" s="42"/>
      <c r="B45" s="46"/>
      <c r="C45" s="9" t="s">
        <v>9</v>
      </c>
      <c r="D45" s="9" t="s">
        <v>0</v>
      </c>
      <c r="E45" s="9" t="s">
        <v>1</v>
      </c>
      <c r="F45" s="44"/>
      <c r="G45" s="10" t="s">
        <v>10</v>
      </c>
      <c r="H45" s="44"/>
      <c r="I45" s="36"/>
    </row>
    <row r="46" spans="1:9" ht="18" customHeight="1">
      <c r="A46" s="23" t="s">
        <v>64</v>
      </c>
      <c r="B46" s="12">
        <v>198262</v>
      </c>
      <c r="C46" s="12">
        <v>590116</v>
      </c>
      <c r="D46" s="12">
        <v>302833</v>
      </c>
      <c r="E46" s="12">
        <v>287283</v>
      </c>
      <c r="F46" s="29">
        <f>C46/B46</f>
        <v>2.976445309741655</v>
      </c>
      <c r="G46" s="29">
        <f>D46/E46*100</f>
        <v>105.41278112523192</v>
      </c>
      <c r="H46" s="12">
        <f>C46/328.84</f>
        <v>1794.5383773263595</v>
      </c>
      <c r="I46" s="14"/>
    </row>
    <row r="47" spans="1:9" ht="18" customHeight="1">
      <c r="A47" s="11" t="s">
        <v>65</v>
      </c>
      <c r="B47" s="12">
        <v>207813</v>
      </c>
      <c r="C47" s="12">
        <v>602436</v>
      </c>
      <c r="D47" s="12">
        <v>309525</v>
      </c>
      <c r="E47" s="12">
        <v>292911</v>
      </c>
      <c r="F47" s="29">
        <f>C47/B47</f>
        <v>2.8989331754991268</v>
      </c>
      <c r="G47" s="29">
        <f aca="true" t="shared" si="3" ref="G47:G76">D47/E47*100</f>
        <v>105.67203007056752</v>
      </c>
      <c r="H47" s="12">
        <f aca="true" t="shared" si="4" ref="H47:H76">C47/328.84</f>
        <v>1832.0034059116897</v>
      </c>
      <c r="I47" s="14" t="s">
        <v>25</v>
      </c>
    </row>
    <row r="48" spans="1:9" ht="18" customHeight="1">
      <c r="A48" s="11" t="s">
        <v>66</v>
      </c>
      <c r="B48" s="12">
        <v>215431</v>
      </c>
      <c r="C48" s="12">
        <v>614157</v>
      </c>
      <c r="D48" s="12">
        <v>316076</v>
      </c>
      <c r="E48" s="12">
        <v>298081</v>
      </c>
      <c r="F48" s="29">
        <f aca="true" t="shared" si="5" ref="F48:F76">C48/B48</f>
        <v>2.850829267839819</v>
      </c>
      <c r="G48" s="29">
        <f t="shared" si="3"/>
        <v>106.03694968817202</v>
      </c>
      <c r="H48" s="12">
        <f t="shared" si="4"/>
        <v>1867.6468799416132</v>
      </c>
      <c r="I48" s="14"/>
    </row>
    <row r="49" spans="1:9" ht="18" customHeight="1">
      <c r="A49" s="11" t="s">
        <v>67</v>
      </c>
      <c r="B49" s="12">
        <v>222385</v>
      </c>
      <c r="C49" s="12">
        <v>625244</v>
      </c>
      <c r="D49" s="12">
        <v>322197</v>
      </c>
      <c r="E49" s="12">
        <v>303047</v>
      </c>
      <c r="F49" s="29">
        <f t="shared" si="5"/>
        <v>2.81153854801358</v>
      </c>
      <c r="G49" s="29">
        <f t="shared" si="3"/>
        <v>106.31915181473501</v>
      </c>
      <c r="H49" s="12">
        <f t="shared" si="4"/>
        <v>1901.3623646758303</v>
      </c>
      <c r="I49" s="14"/>
    </row>
    <row r="50" spans="1:9" ht="18" customHeight="1">
      <c r="A50" s="11" t="s">
        <v>68</v>
      </c>
      <c r="B50" s="12">
        <v>228365</v>
      </c>
      <c r="C50" s="12">
        <v>634610</v>
      </c>
      <c r="D50" s="12">
        <v>326912</v>
      </c>
      <c r="E50" s="12">
        <v>307698</v>
      </c>
      <c r="F50" s="29">
        <f t="shared" si="5"/>
        <v>2.778928469774265</v>
      </c>
      <c r="G50" s="29">
        <f t="shared" si="3"/>
        <v>106.24443447796217</v>
      </c>
      <c r="H50" s="12">
        <f t="shared" si="4"/>
        <v>1929.8443011799052</v>
      </c>
      <c r="I50" s="14"/>
    </row>
    <row r="51" spans="1:9" ht="18" customHeight="1">
      <c r="A51" s="11" t="s">
        <v>69</v>
      </c>
      <c r="B51" s="12">
        <v>233186</v>
      </c>
      <c r="C51" s="12">
        <v>642449</v>
      </c>
      <c r="D51" s="12">
        <v>330676</v>
      </c>
      <c r="E51" s="12">
        <v>311773</v>
      </c>
      <c r="F51" s="29">
        <f t="shared" si="5"/>
        <v>2.7550925012650844</v>
      </c>
      <c r="G51" s="29">
        <f t="shared" si="3"/>
        <v>106.0630651146828</v>
      </c>
      <c r="H51" s="12">
        <f t="shared" si="4"/>
        <v>1953.6826420143536</v>
      </c>
      <c r="I51" s="14"/>
    </row>
    <row r="52" spans="1:9" ht="18" customHeight="1">
      <c r="A52" s="11" t="s">
        <v>70</v>
      </c>
      <c r="B52" s="12">
        <v>235556</v>
      </c>
      <c r="C52" s="12">
        <v>646513</v>
      </c>
      <c r="D52" s="12">
        <v>330485</v>
      </c>
      <c r="E52" s="12">
        <v>316028</v>
      </c>
      <c r="F52" s="29">
        <f t="shared" si="5"/>
        <v>2.7446254818387135</v>
      </c>
      <c r="G52" s="29">
        <f t="shared" si="3"/>
        <v>104.57459465616972</v>
      </c>
      <c r="H52" s="12">
        <f t="shared" si="4"/>
        <v>1966.0412358593846</v>
      </c>
      <c r="I52" s="14" t="s">
        <v>26</v>
      </c>
    </row>
    <row r="53" spans="1:9" ht="18" customHeight="1">
      <c r="A53" s="11" t="s">
        <v>71</v>
      </c>
      <c r="B53" s="12">
        <v>241361</v>
      </c>
      <c r="C53" s="12">
        <v>655919</v>
      </c>
      <c r="D53" s="12">
        <v>334855</v>
      </c>
      <c r="E53" s="12">
        <v>321064</v>
      </c>
      <c r="F53" s="29">
        <f t="shared" si="5"/>
        <v>2.717584862508856</v>
      </c>
      <c r="G53" s="29">
        <f t="shared" si="3"/>
        <v>104.29540527745247</v>
      </c>
      <c r="H53" s="12">
        <f t="shared" si="4"/>
        <v>1994.6448120666587</v>
      </c>
      <c r="I53" s="14"/>
    </row>
    <row r="54" spans="1:9" ht="18" customHeight="1">
      <c r="A54" s="11" t="s">
        <v>72</v>
      </c>
      <c r="B54" s="12">
        <v>246120</v>
      </c>
      <c r="C54" s="12">
        <v>662754</v>
      </c>
      <c r="D54" s="12">
        <v>338206</v>
      </c>
      <c r="E54" s="12">
        <v>324548</v>
      </c>
      <c r="F54" s="29">
        <f t="shared" si="5"/>
        <v>2.692808386153096</v>
      </c>
      <c r="G54" s="29">
        <f t="shared" si="3"/>
        <v>104.20831433254864</v>
      </c>
      <c r="H54" s="12">
        <f t="shared" si="4"/>
        <v>2015.429996350809</v>
      </c>
      <c r="I54" s="14"/>
    </row>
    <row r="55" spans="1:9" ht="18" customHeight="1">
      <c r="A55" s="11" t="s">
        <v>34</v>
      </c>
      <c r="B55" s="12">
        <v>251252</v>
      </c>
      <c r="C55" s="12">
        <v>668879</v>
      </c>
      <c r="D55" s="12">
        <v>340777</v>
      </c>
      <c r="E55" s="12">
        <v>328102</v>
      </c>
      <c r="F55" s="29">
        <f t="shared" si="5"/>
        <v>2.6621837836116726</v>
      </c>
      <c r="G55" s="29">
        <f t="shared" si="3"/>
        <v>103.86312792972916</v>
      </c>
      <c r="H55" s="12">
        <f t="shared" si="4"/>
        <v>2034.056075903175</v>
      </c>
      <c r="I55" s="14"/>
    </row>
    <row r="56" spans="1:9" ht="18" customHeight="1">
      <c r="A56" s="11" t="s">
        <v>73</v>
      </c>
      <c r="B56" s="12">
        <v>255787</v>
      </c>
      <c r="C56" s="12">
        <v>673286</v>
      </c>
      <c r="D56" s="12">
        <v>342649</v>
      </c>
      <c r="E56" s="12">
        <v>330637</v>
      </c>
      <c r="F56" s="29">
        <f t="shared" si="5"/>
        <v>2.6322135214064826</v>
      </c>
      <c r="G56" s="29">
        <f t="shared" si="3"/>
        <v>103.63298723373366</v>
      </c>
      <c r="H56" s="12">
        <f t="shared" si="4"/>
        <v>2047.4577302031385</v>
      </c>
      <c r="I56" s="14"/>
    </row>
    <row r="57" spans="1:9" ht="18" customHeight="1">
      <c r="A57" s="11" t="s">
        <v>74</v>
      </c>
      <c r="B57" s="12">
        <v>262195</v>
      </c>
      <c r="C57" s="12">
        <v>681150</v>
      </c>
      <c r="D57" s="12">
        <v>346122</v>
      </c>
      <c r="E57" s="12">
        <v>335028</v>
      </c>
      <c r="F57" s="29">
        <f t="shared" si="5"/>
        <v>2.597875626918896</v>
      </c>
      <c r="G57" s="29">
        <f t="shared" si="3"/>
        <v>103.31136502023712</v>
      </c>
      <c r="H57" s="12">
        <f t="shared" si="4"/>
        <v>2071.372095852086</v>
      </c>
      <c r="I57" s="14" t="s">
        <v>27</v>
      </c>
    </row>
    <row r="58" spans="1:9" ht="18" customHeight="1">
      <c r="A58" s="11" t="s">
        <v>75</v>
      </c>
      <c r="B58" s="12">
        <v>266876</v>
      </c>
      <c r="C58" s="12">
        <v>686060</v>
      </c>
      <c r="D58" s="12">
        <v>348353</v>
      </c>
      <c r="E58" s="12">
        <v>337707</v>
      </c>
      <c r="F58" s="29">
        <f t="shared" si="5"/>
        <v>2.570706995008918</v>
      </c>
      <c r="G58" s="29">
        <f t="shared" si="3"/>
        <v>103.15243687575324</v>
      </c>
      <c r="H58" s="12">
        <f t="shared" si="4"/>
        <v>2086.303369419779</v>
      </c>
      <c r="I58" s="14"/>
    </row>
    <row r="59" spans="1:9" ht="18" customHeight="1">
      <c r="A59" s="11" t="s">
        <v>32</v>
      </c>
      <c r="B59" s="12">
        <v>271259</v>
      </c>
      <c r="C59" s="12">
        <v>689591</v>
      </c>
      <c r="D59" s="12">
        <v>349812</v>
      </c>
      <c r="E59" s="12">
        <v>339779</v>
      </c>
      <c r="F59" s="29">
        <f t="shared" si="5"/>
        <v>2.542186618692836</v>
      </c>
      <c r="G59" s="29">
        <f t="shared" si="3"/>
        <v>102.95280167402929</v>
      </c>
      <c r="H59" s="12">
        <f t="shared" si="4"/>
        <v>2097.0411142196813</v>
      </c>
      <c r="I59" s="14"/>
    </row>
    <row r="60" spans="1:9" ht="18" customHeight="1">
      <c r="A60" s="11" t="s">
        <v>35</v>
      </c>
      <c r="B60" s="12">
        <v>275994</v>
      </c>
      <c r="C60" s="12">
        <v>694157</v>
      </c>
      <c r="D60" s="12">
        <v>351925</v>
      </c>
      <c r="E60" s="12">
        <v>342232</v>
      </c>
      <c r="F60" s="29">
        <f t="shared" si="5"/>
        <v>2.515116270643565</v>
      </c>
      <c r="G60" s="29">
        <f t="shared" si="3"/>
        <v>102.83228920732135</v>
      </c>
      <c r="H60" s="12">
        <f t="shared" si="4"/>
        <v>2110.9262863398617</v>
      </c>
      <c r="I60" s="14"/>
    </row>
    <row r="61" spans="1:9" ht="18" customHeight="1">
      <c r="A61" s="11" t="s">
        <v>76</v>
      </c>
      <c r="B61" s="12">
        <v>279448</v>
      </c>
      <c r="C61" s="12">
        <v>697119</v>
      </c>
      <c r="D61" s="12">
        <v>353193</v>
      </c>
      <c r="E61" s="12">
        <v>343926</v>
      </c>
      <c r="F61" s="29">
        <f t="shared" si="5"/>
        <v>2.4946286965732445</v>
      </c>
      <c r="G61" s="29">
        <f t="shared" si="3"/>
        <v>102.6944749742677</v>
      </c>
      <c r="H61" s="12">
        <f t="shared" si="4"/>
        <v>2119.933706361757</v>
      </c>
      <c r="I61" s="14"/>
    </row>
    <row r="62" spans="1:9" ht="18" customHeight="1">
      <c r="A62" s="11" t="s">
        <v>77</v>
      </c>
      <c r="B62" s="12">
        <v>282897</v>
      </c>
      <c r="C62" s="12">
        <v>701630</v>
      </c>
      <c r="D62" s="12">
        <v>355608</v>
      </c>
      <c r="E62" s="12">
        <v>346022</v>
      </c>
      <c r="F62" s="29">
        <f t="shared" si="5"/>
        <v>2.4801606238312885</v>
      </c>
      <c r="G62" s="29">
        <f t="shared" si="3"/>
        <v>102.77034408216818</v>
      </c>
      <c r="H62" s="12">
        <f t="shared" si="4"/>
        <v>2133.651623890038</v>
      </c>
      <c r="I62" s="14" t="s">
        <v>28</v>
      </c>
    </row>
    <row r="63" spans="1:9" ht="18" customHeight="1">
      <c r="A63" s="11" t="s">
        <v>89</v>
      </c>
      <c r="B63" s="12">
        <v>287120</v>
      </c>
      <c r="C63" s="12">
        <v>703717</v>
      </c>
      <c r="D63" s="12">
        <v>356681</v>
      </c>
      <c r="E63" s="12">
        <v>347036</v>
      </c>
      <c r="F63" s="29">
        <f t="shared" si="5"/>
        <v>2.450950821955977</v>
      </c>
      <c r="G63" s="29">
        <f t="shared" si="3"/>
        <v>102.77925056766446</v>
      </c>
      <c r="H63" s="12">
        <f t="shared" si="4"/>
        <v>2139.998175404452</v>
      </c>
      <c r="I63" s="14"/>
    </row>
    <row r="64" spans="1:9" ht="18" customHeight="1">
      <c r="A64" s="11" t="s">
        <v>92</v>
      </c>
      <c r="B64" s="12">
        <v>290881</v>
      </c>
      <c r="C64" s="12">
        <v>705579</v>
      </c>
      <c r="D64" s="12">
        <v>357628</v>
      </c>
      <c r="E64" s="12">
        <v>347951</v>
      </c>
      <c r="F64" s="29">
        <f t="shared" si="5"/>
        <v>2.425662040490785</v>
      </c>
      <c r="G64" s="29">
        <f t="shared" si="3"/>
        <v>102.7811387235559</v>
      </c>
      <c r="H64" s="12">
        <f t="shared" si="4"/>
        <v>2145.6605035883713</v>
      </c>
      <c r="I64" s="14"/>
    </row>
    <row r="65" spans="1:9" ht="18" customHeight="1">
      <c r="A65" s="11" t="s">
        <v>93</v>
      </c>
      <c r="B65" s="12">
        <v>291628</v>
      </c>
      <c r="C65" s="12">
        <v>706342</v>
      </c>
      <c r="D65" s="12">
        <v>357929</v>
      </c>
      <c r="E65" s="12">
        <v>348413</v>
      </c>
      <c r="F65" s="29">
        <f>C65/B65</f>
        <v>2.4220650966299533</v>
      </c>
      <c r="G65" s="29">
        <f>D65/E65*100</f>
        <v>102.73124137159061</v>
      </c>
      <c r="H65" s="12">
        <f>C65/328.84</f>
        <v>2147.9807809268946</v>
      </c>
      <c r="I65" s="14"/>
    </row>
    <row r="66" spans="1:9" ht="18" customHeight="1">
      <c r="A66" s="11" t="s">
        <v>78</v>
      </c>
      <c r="B66" s="12">
        <v>291655</v>
      </c>
      <c r="C66" s="12">
        <v>706251</v>
      </c>
      <c r="D66" s="12">
        <v>357842</v>
      </c>
      <c r="E66" s="12">
        <v>348409</v>
      </c>
      <c r="F66" s="29">
        <f t="shared" si="5"/>
        <v>2.4215288611544463</v>
      </c>
      <c r="G66" s="29">
        <f t="shared" si="3"/>
        <v>102.70745015197656</v>
      </c>
      <c r="H66" s="12">
        <f t="shared" si="4"/>
        <v>2147.7040506021167</v>
      </c>
      <c r="I66" s="14"/>
    </row>
    <row r="67" spans="1:9" ht="18" customHeight="1">
      <c r="A67" s="11" t="s">
        <v>79</v>
      </c>
      <c r="B67" s="12">
        <v>291499</v>
      </c>
      <c r="C67" s="12">
        <v>706035</v>
      </c>
      <c r="D67" s="12">
        <v>357621</v>
      </c>
      <c r="E67" s="12">
        <v>348414</v>
      </c>
      <c r="F67" s="29">
        <f t="shared" si="5"/>
        <v>2.4220837807333817</v>
      </c>
      <c r="G67" s="29">
        <f t="shared" si="3"/>
        <v>102.64254593673043</v>
      </c>
      <c r="H67" s="12">
        <f t="shared" si="4"/>
        <v>2147.0471962048414</v>
      </c>
      <c r="I67" s="14"/>
    </row>
    <row r="68" spans="1:9" ht="18" customHeight="1">
      <c r="A68" s="11" t="s">
        <v>80</v>
      </c>
      <c r="B68" s="12">
        <v>292551</v>
      </c>
      <c r="C68" s="12">
        <v>706295</v>
      </c>
      <c r="D68" s="12">
        <v>357700</v>
      </c>
      <c r="E68" s="12">
        <v>348595</v>
      </c>
      <c r="F68" s="29">
        <f t="shared" si="5"/>
        <v>2.4142628122959757</v>
      </c>
      <c r="G68" s="29">
        <f t="shared" si="3"/>
        <v>102.61191353863366</v>
      </c>
      <c r="H68" s="12">
        <f t="shared" si="4"/>
        <v>2147.837854275636</v>
      </c>
      <c r="I68" s="14"/>
    </row>
    <row r="69" spans="1:9" ht="18" customHeight="1">
      <c r="A69" s="11" t="s">
        <v>81</v>
      </c>
      <c r="B69" s="12">
        <v>293860</v>
      </c>
      <c r="C69" s="12">
        <v>707976</v>
      </c>
      <c r="D69" s="12">
        <v>358570</v>
      </c>
      <c r="E69" s="12">
        <v>349406</v>
      </c>
      <c r="F69" s="29">
        <f t="shared" si="5"/>
        <v>2.4092288845028245</v>
      </c>
      <c r="G69" s="29">
        <f t="shared" si="3"/>
        <v>102.62273687343664</v>
      </c>
      <c r="H69" s="12">
        <f t="shared" si="4"/>
        <v>2152.949762802579</v>
      </c>
      <c r="I69" s="14"/>
    </row>
    <row r="70" spans="1:9" ht="18" customHeight="1">
      <c r="A70" s="11" t="s">
        <v>82</v>
      </c>
      <c r="B70" s="12">
        <v>294311</v>
      </c>
      <c r="C70" s="12">
        <v>708327</v>
      </c>
      <c r="D70" s="12">
        <v>358762</v>
      </c>
      <c r="E70" s="12">
        <v>349565</v>
      </c>
      <c r="F70" s="29">
        <f t="shared" si="5"/>
        <v>2.406729615950474</v>
      </c>
      <c r="G70" s="29">
        <f t="shared" si="3"/>
        <v>102.6309842232489</v>
      </c>
      <c r="H70" s="12">
        <f t="shared" si="4"/>
        <v>2154.017151198151</v>
      </c>
      <c r="I70" s="14"/>
    </row>
    <row r="71" spans="1:9" ht="18" customHeight="1">
      <c r="A71" s="11" t="s">
        <v>83</v>
      </c>
      <c r="B71" s="12">
        <v>294570</v>
      </c>
      <c r="C71" s="12">
        <v>708543</v>
      </c>
      <c r="D71" s="12">
        <v>358858</v>
      </c>
      <c r="E71" s="12">
        <v>349685</v>
      </c>
      <c r="F71" s="29">
        <f t="shared" si="5"/>
        <v>2.4053467766575007</v>
      </c>
      <c r="G71" s="29">
        <f t="shared" si="3"/>
        <v>102.62321803909234</v>
      </c>
      <c r="H71" s="12">
        <f t="shared" si="4"/>
        <v>2154.6740055954265</v>
      </c>
      <c r="I71" s="14"/>
    </row>
    <row r="72" spans="1:9" ht="18" customHeight="1">
      <c r="A72" s="11" t="s">
        <v>84</v>
      </c>
      <c r="B72" s="12">
        <v>294701</v>
      </c>
      <c r="C72" s="12">
        <v>708726</v>
      </c>
      <c r="D72" s="12">
        <v>358913</v>
      </c>
      <c r="E72" s="12">
        <v>349813</v>
      </c>
      <c r="F72" s="29">
        <f t="shared" si="5"/>
        <v>2.4048985242669687</v>
      </c>
      <c r="G72" s="29">
        <f t="shared" si="3"/>
        <v>102.60138988545309</v>
      </c>
      <c r="H72" s="12">
        <f t="shared" si="4"/>
        <v>2155.2305072375625</v>
      </c>
      <c r="I72" s="14"/>
    </row>
    <row r="73" spans="1:9" ht="18" customHeight="1">
      <c r="A73" s="11" t="s">
        <v>85</v>
      </c>
      <c r="B73" s="12">
        <v>294893</v>
      </c>
      <c r="C73" s="12">
        <v>708990</v>
      </c>
      <c r="D73" s="12">
        <v>359006</v>
      </c>
      <c r="E73" s="12">
        <v>349984</v>
      </c>
      <c r="F73" s="29">
        <f t="shared" si="5"/>
        <v>2.404227974214376</v>
      </c>
      <c r="G73" s="29">
        <f t="shared" si="3"/>
        <v>102.57783212946879</v>
      </c>
      <c r="H73" s="12">
        <f t="shared" si="4"/>
        <v>2156.033329278677</v>
      </c>
      <c r="I73" s="14"/>
    </row>
    <row r="74" spans="1:9" ht="18" customHeight="1">
      <c r="A74" s="11" t="s">
        <v>86</v>
      </c>
      <c r="B74" s="12">
        <v>295168</v>
      </c>
      <c r="C74" s="12">
        <v>709281</v>
      </c>
      <c r="D74" s="12">
        <v>359129</v>
      </c>
      <c r="E74" s="12">
        <v>350152</v>
      </c>
      <c r="F74" s="29">
        <f t="shared" si="5"/>
        <v>2.4029738996097136</v>
      </c>
      <c r="G74" s="29">
        <f t="shared" si="3"/>
        <v>102.56374374557336</v>
      </c>
      <c r="H74" s="12">
        <f t="shared" si="4"/>
        <v>2156.9182581194505</v>
      </c>
      <c r="I74" s="14"/>
    </row>
    <row r="75" spans="1:9" ht="18" customHeight="1">
      <c r="A75" s="11" t="s">
        <v>87</v>
      </c>
      <c r="B75" s="12">
        <v>295491</v>
      </c>
      <c r="C75" s="12">
        <v>709763</v>
      </c>
      <c r="D75" s="12">
        <v>359365</v>
      </c>
      <c r="E75" s="12">
        <v>350398</v>
      </c>
      <c r="F75" s="29">
        <f t="shared" si="5"/>
        <v>2.4019784020494703</v>
      </c>
      <c r="G75" s="29">
        <f t="shared" si="3"/>
        <v>102.55908994914356</v>
      </c>
      <c r="H75" s="12">
        <f t="shared" si="4"/>
        <v>2158.3840165429997</v>
      </c>
      <c r="I75" s="14"/>
    </row>
    <row r="76" spans="1:9" ht="18" customHeight="1">
      <c r="A76" s="11" t="s">
        <v>90</v>
      </c>
      <c r="B76" s="12">
        <v>295723</v>
      </c>
      <c r="C76" s="12">
        <v>710126</v>
      </c>
      <c r="D76" s="12">
        <v>359558</v>
      </c>
      <c r="E76" s="12">
        <v>350568</v>
      </c>
      <c r="F76" s="29">
        <f t="shared" si="5"/>
        <v>2.401321506950761</v>
      </c>
      <c r="G76" s="29">
        <f t="shared" si="3"/>
        <v>102.56440975787864</v>
      </c>
      <c r="H76" s="12">
        <f t="shared" si="4"/>
        <v>2159.487896849532</v>
      </c>
      <c r="I76" s="14"/>
    </row>
    <row r="77" spans="1:9" ht="18" customHeight="1">
      <c r="A77" s="21"/>
      <c r="B77" s="12"/>
      <c r="C77" s="12"/>
      <c r="D77" s="12"/>
      <c r="E77" s="12"/>
      <c r="F77" s="13"/>
      <c r="G77" s="12"/>
      <c r="H77" s="12"/>
      <c r="I77" s="14"/>
    </row>
    <row r="78" spans="1:9" ht="18" customHeight="1" thickBot="1">
      <c r="A78" s="22"/>
      <c r="B78" s="15"/>
      <c r="C78" s="15"/>
      <c r="D78" s="15"/>
      <c r="E78" s="15"/>
      <c r="F78" s="16"/>
      <c r="G78" s="15"/>
      <c r="H78" s="15"/>
      <c r="I78" s="17"/>
    </row>
    <row r="79" spans="1:5" ht="3.75" customHeight="1">
      <c r="A79" s="40"/>
      <c r="B79" s="40"/>
      <c r="C79" s="40"/>
      <c r="D79" s="40"/>
      <c r="E79" s="40"/>
    </row>
  </sheetData>
  <mergeCells count="14">
    <mergeCell ref="F44:F45"/>
    <mergeCell ref="H44:H45"/>
    <mergeCell ref="I44:I45"/>
    <mergeCell ref="A41:E41"/>
    <mergeCell ref="I5:I6"/>
    <mergeCell ref="B5:B6"/>
    <mergeCell ref="C5:E5"/>
    <mergeCell ref="A79:E79"/>
    <mergeCell ref="A5:A6"/>
    <mergeCell ref="F5:F6"/>
    <mergeCell ref="H5:H6"/>
    <mergeCell ref="A44:A45"/>
    <mergeCell ref="B44:B45"/>
    <mergeCell ref="C44:E44"/>
  </mergeCells>
  <printOptions/>
  <pageMargins left="0.56" right="0.7" top="1" bottom="1" header="0.512" footer="0.512"/>
  <pageSetup horizontalDpi="600" verticalDpi="600" orientation="portrait" paperSize="9" scale="83" r:id="rId1"/>
  <rowBreaks count="1" manualBreakCount="1">
    <brk id="4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2008-02-27T02:21:49Z</cp:lastPrinted>
  <dcterms:created xsi:type="dcterms:W3CDTF">1997-01-08T22:48:59Z</dcterms:created>
  <dcterms:modified xsi:type="dcterms:W3CDTF">2009-04-10T09:28:07Z</dcterms:modified>
  <cp:category/>
  <cp:version/>
  <cp:contentType/>
  <cp:contentStatus/>
</cp:coreProperties>
</file>