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90302" sheetId="1" r:id="rId1"/>
  </sheets>
  <definedNames>
    <definedName name="_xlnm.Print_Area" localSheetId="0">'090302'!$B$1:$L$23</definedName>
  </definedNames>
  <calcPr fullCalcOnLoad="1"/>
</workbook>
</file>

<file path=xl/sharedStrings.xml><?xml version="1.0" encoding="utf-8"?>
<sst xmlns="http://schemas.openxmlformats.org/spreadsheetml/2006/main" count="42" uniqueCount="26">
  <si>
    <t>(2)有収水量</t>
  </si>
  <si>
    <t>区  分</t>
  </si>
  <si>
    <t>家事用</t>
  </si>
  <si>
    <t>営業用</t>
  </si>
  <si>
    <t>公共用</t>
  </si>
  <si>
    <t>工業用</t>
  </si>
  <si>
    <t>浴場用</t>
  </si>
  <si>
    <t>プール用</t>
  </si>
  <si>
    <t>一時用</t>
  </si>
  <si>
    <t>分 水</t>
  </si>
  <si>
    <t>合 計</t>
  </si>
  <si>
    <t>給水延戸数</t>
  </si>
  <si>
    <t>(戸)</t>
  </si>
  <si>
    <t>有収水量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</si>
  <si>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</si>
  <si>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一戸１か月当たり有収水量</t>
  </si>
  <si>
    <r>
      <t>(m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)</t>
    </r>
  </si>
  <si>
    <t>水道料金</t>
  </si>
  <si>
    <t>(円)</t>
  </si>
  <si>
    <t>〔相模大野支所〕</t>
  </si>
  <si>
    <t>〔相模原水道営業所〕</t>
  </si>
  <si>
    <t>〔津久井水道営業所〕</t>
  </si>
  <si>
    <t>（注）1戸1か月当たり有収水量の合計は、分水を除いた数値である。</t>
  </si>
  <si>
    <t>3 県営水道の使用状況</t>
  </si>
  <si>
    <t>資料　「水道事業統計年報」神奈川県企業庁水道電気局業務課</t>
  </si>
  <si>
    <t>平成19年度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</si>
</sst>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_ * #,##0_ ;_ * \-#,##0_ ;_ * &quot;-&quot;\ "/>
    <numFmt numFmtId="180" formatCode="0.0%"/>
    <numFmt numFmtId="181" formatCode="0.0_ "/>
    <numFmt numFmtId="182" formatCode="0_ "/>
    <numFmt numFmtId="183" formatCode="_ * #,##0_ ;_ * \-#,##0_ ;_ * &quot;-&quot;"/>
    <numFmt numFmtId="184" formatCode="#,##0.0"/>
    <numFmt numFmtId="185" formatCode="#,##0.00_ "/>
    <numFmt numFmtId="186" formatCode="0_);[Red]\(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5" xfId="0" applyFont="1" applyFill="1" applyBorder="1" applyAlignment="1">
      <alignment horizontal="center"/>
    </xf>
    <xf numFmtId="179" fontId="4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>
      <alignment horizontal="distributed"/>
    </xf>
    <xf numFmtId="178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8" fillId="0" borderId="5" xfId="0" applyFont="1" applyFill="1" applyBorder="1" applyAlignment="1" applyProtection="1">
      <alignment horizontal="center"/>
      <protection/>
    </xf>
    <xf numFmtId="176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9" fontId="4" fillId="0" borderId="0" xfId="0" applyNumberFormat="1" applyFont="1" applyFill="1" applyAlignment="1" applyProtection="1">
      <alignment/>
      <protection locked="0"/>
    </xf>
    <xf numFmtId="0" fontId="8" fillId="0" borderId="5" xfId="0" applyFont="1" applyFill="1" applyBorder="1" applyAlignment="1">
      <alignment horizontal="center"/>
    </xf>
    <xf numFmtId="176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0" fontId="4" fillId="0" borderId="6" xfId="0" applyFont="1" applyFill="1" applyBorder="1" applyAlignment="1">
      <alignment horizontal="distributed" vertical="top"/>
    </xf>
    <xf numFmtId="0" fontId="8" fillId="0" borderId="7" xfId="0" applyFont="1" applyFill="1" applyBorder="1" applyAlignment="1">
      <alignment horizontal="center" vertical="top"/>
    </xf>
    <xf numFmtId="176" fontId="4" fillId="0" borderId="6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0" fillId="0" borderId="2" xfId="0" applyFont="1" applyFill="1" applyBorder="1" applyAlignment="1">
      <alignment horizontal="centerContinuous" vertical="center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6" xfId="0" applyNumberFormat="1" applyFont="1" applyFill="1" applyBorder="1" applyAlignment="1" applyProtection="1">
      <alignment vertical="top"/>
      <protection locked="0"/>
    </xf>
    <xf numFmtId="186" fontId="4" fillId="0" borderId="0" xfId="0" applyNumberFormat="1" applyFont="1" applyFill="1" applyAlignment="1" applyProtection="1">
      <alignment/>
      <protection locked="0"/>
    </xf>
    <xf numFmtId="186" fontId="4" fillId="0" borderId="0" xfId="0" applyNumberFormat="1" applyFont="1" applyFill="1" applyAlignment="1" applyProtection="1">
      <alignment/>
      <protection/>
    </xf>
    <xf numFmtId="186" fontId="4" fillId="0" borderId="6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distributed"/>
    </xf>
    <xf numFmtId="0" fontId="9" fillId="0" borderId="5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79" fontId="10" fillId="0" borderId="0" xfId="0" applyNumberFormat="1" applyFont="1" applyFill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24.25390625" style="1" customWidth="1"/>
    <col min="3" max="3" width="6.125" style="2" customWidth="1"/>
    <col min="4" max="7" width="15.50390625" style="1" customWidth="1"/>
    <col min="8" max="12" width="18.375" style="1" customWidth="1"/>
    <col min="13" max="19" width="9.50390625" style="1" customWidth="1"/>
    <col min="20" max="16384" width="9.00390625" style="1" customWidth="1"/>
  </cols>
  <sheetData>
    <row r="1" ht="13.5" customHeight="1"/>
    <row r="2" ht="13.5" customHeight="1"/>
    <row r="3" ht="13.5" customHeight="1">
      <c r="B3" s="34" t="s">
        <v>23</v>
      </c>
    </row>
    <row r="4" ht="14.25" customHeight="1">
      <c r="B4" s="33" t="s">
        <v>0</v>
      </c>
    </row>
    <row r="5" ht="14.25" customHeight="1" thickBot="1">
      <c r="L5" s="36" t="s">
        <v>25</v>
      </c>
    </row>
    <row r="6" spans="2:12" s="7" customFormat="1" ht="15" customHeight="1">
      <c r="B6" s="3" t="s">
        <v>1</v>
      </c>
      <c r="C6" s="27"/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6" t="s">
        <v>10</v>
      </c>
    </row>
    <row r="7" spans="2:12" s="7" customFormat="1" ht="18.75" customHeight="1">
      <c r="B7" s="37" t="s">
        <v>20</v>
      </c>
      <c r="C7" s="38"/>
      <c r="D7" s="39"/>
      <c r="E7" s="39"/>
      <c r="F7" s="39"/>
      <c r="G7" s="39"/>
      <c r="H7" s="39"/>
      <c r="I7" s="39"/>
      <c r="J7" s="39"/>
      <c r="K7" s="39"/>
      <c r="L7" s="39"/>
    </row>
    <row r="8" spans="2:12" ht="15.75" customHeight="1">
      <c r="B8" s="8" t="s">
        <v>11</v>
      </c>
      <c r="C8" s="9" t="s">
        <v>12</v>
      </c>
      <c r="D8" s="10">
        <v>1930750</v>
      </c>
      <c r="E8" s="10">
        <v>97161</v>
      </c>
      <c r="F8" s="10">
        <v>8356</v>
      </c>
      <c r="G8" s="10">
        <v>9814</v>
      </c>
      <c r="H8" s="10">
        <v>26</v>
      </c>
      <c r="I8" s="10">
        <v>661</v>
      </c>
      <c r="J8" s="10">
        <v>2797</v>
      </c>
      <c r="K8" s="31">
        <v>0</v>
      </c>
      <c r="L8" s="10">
        <f>SUM(D8:K8)</f>
        <v>2049565</v>
      </c>
    </row>
    <row r="9" spans="2:12" ht="15.75" customHeight="1">
      <c r="B9" s="8" t="s">
        <v>13</v>
      </c>
      <c r="C9" s="9" t="s">
        <v>14</v>
      </c>
      <c r="D9" s="10">
        <v>34087652</v>
      </c>
      <c r="E9" s="10">
        <v>5552009</v>
      </c>
      <c r="F9" s="10">
        <v>1507407</v>
      </c>
      <c r="G9" s="10">
        <v>2189803</v>
      </c>
      <c r="H9" s="10">
        <v>770</v>
      </c>
      <c r="I9" s="10">
        <v>160661</v>
      </c>
      <c r="J9" s="10">
        <v>51342</v>
      </c>
      <c r="K9" s="31">
        <v>0</v>
      </c>
      <c r="L9" s="10">
        <f>SUM(D9:K9)</f>
        <v>43549644</v>
      </c>
    </row>
    <row r="10" spans="2:12" ht="15.75" customHeight="1">
      <c r="B10" s="11" t="s">
        <v>15</v>
      </c>
      <c r="C10" s="9" t="s">
        <v>16</v>
      </c>
      <c r="D10" s="12">
        <f>D9/D8</f>
        <v>17.655135051145926</v>
      </c>
      <c r="E10" s="12">
        <f aca="true" t="shared" si="0" ref="E10:J10">E9/E8</f>
        <v>57.14236164716296</v>
      </c>
      <c r="F10" s="12">
        <f t="shared" si="0"/>
        <v>180.39815701292486</v>
      </c>
      <c r="G10" s="12">
        <f t="shared" si="0"/>
        <v>223.1305278174037</v>
      </c>
      <c r="H10" s="12">
        <f t="shared" si="0"/>
        <v>29.615384615384617</v>
      </c>
      <c r="I10" s="12">
        <f t="shared" si="0"/>
        <v>243.05748865355523</v>
      </c>
      <c r="J10" s="12">
        <f t="shared" si="0"/>
        <v>18.356095816946727</v>
      </c>
      <c r="K10" s="10">
        <v>0</v>
      </c>
      <c r="L10" s="12">
        <f>(L9-K9)/(L8-K8)</f>
        <v>21.24823755284658</v>
      </c>
    </row>
    <row r="11" spans="2:12" s="16" customFormat="1" ht="15.75" customHeight="1">
      <c r="B11" s="13" t="s">
        <v>17</v>
      </c>
      <c r="C11" s="14" t="s">
        <v>18</v>
      </c>
      <c r="D11" s="15">
        <v>4737868479</v>
      </c>
      <c r="E11" s="15">
        <v>1521500522</v>
      </c>
      <c r="F11" s="15">
        <v>508549701</v>
      </c>
      <c r="G11" s="15">
        <v>793483343</v>
      </c>
      <c r="H11" s="15">
        <v>53311</v>
      </c>
      <c r="I11" s="15">
        <v>9968396</v>
      </c>
      <c r="J11" s="15">
        <v>29269793</v>
      </c>
      <c r="K11" s="31">
        <v>0</v>
      </c>
      <c r="L11" s="10">
        <f>SUM(D11:K11)</f>
        <v>7600693545</v>
      </c>
    </row>
    <row r="12" spans="2:12" ht="21" customHeight="1">
      <c r="B12" s="37" t="s">
        <v>19</v>
      </c>
      <c r="C12" s="40"/>
      <c r="D12" s="41"/>
      <c r="E12" s="41"/>
      <c r="F12" s="41"/>
      <c r="G12" s="41"/>
      <c r="H12" s="41"/>
      <c r="I12" s="41"/>
      <c r="J12" s="41"/>
      <c r="K12" s="41"/>
      <c r="L12" s="41"/>
    </row>
    <row r="13" spans="2:12" ht="15.75" customHeight="1">
      <c r="B13" s="8" t="s">
        <v>11</v>
      </c>
      <c r="C13" s="9" t="s">
        <v>12</v>
      </c>
      <c r="D13" s="17">
        <v>1375835</v>
      </c>
      <c r="E13" s="17">
        <v>51874</v>
      </c>
      <c r="F13" s="17">
        <v>4541</v>
      </c>
      <c r="G13" s="17">
        <v>1102</v>
      </c>
      <c r="H13" s="17">
        <v>63</v>
      </c>
      <c r="I13" s="17">
        <v>474</v>
      </c>
      <c r="J13" s="17">
        <v>1584</v>
      </c>
      <c r="K13" s="17">
        <v>12</v>
      </c>
      <c r="L13" s="10">
        <f>SUM(D13:K13)</f>
        <v>1435485</v>
      </c>
    </row>
    <row r="14" spans="2:12" ht="15.75" customHeight="1">
      <c r="B14" s="8" t="s">
        <v>13</v>
      </c>
      <c r="C14" s="9" t="s">
        <v>14</v>
      </c>
      <c r="D14" s="17">
        <v>23064855</v>
      </c>
      <c r="E14" s="17">
        <v>2386200</v>
      </c>
      <c r="F14" s="17">
        <v>739882</v>
      </c>
      <c r="G14" s="17">
        <v>295024</v>
      </c>
      <c r="H14" s="17">
        <v>6486</v>
      </c>
      <c r="I14" s="17">
        <v>128080</v>
      </c>
      <c r="J14" s="17">
        <v>27683</v>
      </c>
      <c r="K14" s="17">
        <v>605197</v>
      </c>
      <c r="L14" s="10">
        <f>SUM(D14:K14)</f>
        <v>27253407</v>
      </c>
    </row>
    <row r="15" spans="2:12" ht="15.75" customHeight="1">
      <c r="B15" s="11" t="s">
        <v>15</v>
      </c>
      <c r="C15" s="9" t="s">
        <v>16</v>
      </c>
      <c r="D15" s="12">
        <f aca="true" t="shared" si="1" ref="D15:I15">D14/D13</f>
        <v>16.764259522399126</v>
      </c>
      <c r="E15" s="12">
        <f t="shared" si="1"/>
        <v>45.99992289007981</v>
      </c>
      <c r="F15" s="12">
        <f t="shared" si="1"/>
        <v>162.9337150407399</v>
      </c>
      <c r="G15" s="12">
        <f t="shared" si="1"/>
        <v>267.71687840290383</v>
      </c>
      <c r="H15" s="12">
        <f t="shared" si="1"/>
        <v>102.95238095238095</v>
      </c>
      <c r="I15" s="12">
        <f t="shared" si="1"/>
        <v>270.210970464135</v>
      </c>
      <c r="J15" s="12">
        <f>J14/J13</f>
        <v>17.476641414141415</v>
      </c>
      <c r="K15" s="10">
        <v>0</v>
      </c>
      <c r="L15" s="12">
        <f>(L14-K14)/(L13-K13)</f>
        <v>18.564062159302196</v>
      </c>
    </row>
    <row r="16" spans="2:12" ht="15.75" customHeight="1">
      <c r="B16" s="8" t="s">
        <v>17</v>
      </c>
      <c r="C16" s="18" t="s">
        <v>18</v>
      </c>
      <c r="D16" s="28">
        <v>3171634843</v>
      </c>
      <c r="E16" s="28">
        <v>606635659</v>
      </c>
      <c r="F16" s="28">
        <v>245804782</v>
      </c>
      <c r="G16" s="28">
        <v>107280711</v>
      </c>
      <c r="H16" s="28">
        <v>413656</v>
      </c>
      <c r="I16" s="28">
        <v>7906891</v>
      </c>
      <c r="J16" s="28">
        <v>15515183</v>
      </c>
      <c r="K16" s="17">
        <v>139741593</v>
      </c>
      <c r="L16" s="19">
        <f>SUM(D16:K16)</f>
        <v>4294933318</v>
      </c>
    </row>
    <row r="17" spans="2:12" ht="21" customHeight="1">
      <c r="B17" s="37" t="s">
        <v>21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</row>
    <row r="18" spans="2:14" ht="15.75" customHeight="1">
      <c r="B18" s="8" t="s">
        <v>11</v>
      </c>
      <c r="C18" s="9" t="s">
        <v>12</v>
      </c>
      <c r="D18" s="17">
        <v>307944</v>
      </c>
      <c r="E18" s="17">
        <v>14419</v>
      </c>
      <c r="F18" s="17">
        <v>4460</v>
      </c>
      <c r="G18" s="17">
        <v>1485</v>
      </c>
      <c r="H18" s="30">
        <v>0</v>
      </c>
      <c r="I18" s="17">
        <v>310</v>
      </c>
      <c r="J18" s="17">
        <v>404</v>
      </c>
      <c r="K18" s="30">
        <v>0</v>
      </c>
      <c r="L18" s="10">
        <f>SUM(D18:K18)</f>
        <v>329022</v>
      </c>
      <c r="M18" s="20"/>
      <c r="N18" s="20"/>
    </row>
    <row r="19" spans="2:14" ht="15.75" customHeight="1">
      <c r="B19" s="8" t="s">
        <v>13</v>
      </c>
      <c r="C19" s="9" t="s">
        <v>14</v>
      </c>
      <c r="D19" s="17">
        <v>6371046</v>
      </c>
      <c r="E19" s="17">
        <v>769476</v>
      </c>
      <c r="F19" s="17">
        <v>342898</v>
      </c>
      <c r="G19" s="17">
        <v>193560</v>
      </c>
      <c r="H19" s="30">
        <v>0</v>
      </c>
      <c r="I19" s="17">
        <v>35155</v>
      </c>
      <c r="J19" s="17">
        <v>2639</v>
      </c>
      <c r="K19" s="30">
        <v>0</v>
      </c>
      <c r="L19" s="10">
        <f>SUM(D19:K19)</f>
        <v>7714774</v>
      </c>
      <c r="M19" s="20"/>
      <c r="N19" s="20"/>
    </row>
    <row r="20" spans="2:13" ht="15.75" customHeight="1">
      <c r="B20" s="11" t="s">
        <v>15</v>
      </c>
      <c r="C20" s="9" t="s">
        <v>16</v>
      </c>
      <c r="D20" s="12">
        <f aca="true" t="shared" si="2" ref="D20:J20">D19/D18</f>
        <v>20.68897591769932</v>
      </c>
      <c r="E20" s="12">
        <f t="shared" si="2"/>
        <v>53.365420625563495</v>
      </c>
      <c r="F20" s="12">
        <f t="shared" si="2"/>
        <v>76.88295964125561</v>
      </c>
      <c r="G20" s="12">
        <f t="shared" si="2"/>
        <v>130.34343434343435</v>
      </c>
      <c r="H20" s="17">
        <v>0</v>
      </c>
      <c r="I20" s="12">
        <f t="shared" si="2"/>
        <v>113.40322580645162</v>
      </c>
      <c r="J20" s="12">
        <f t="shared" si="2"/>
        <v>6.532178217821782</v>
      </c>
      <c r="K20" s="17">
        <v>0</v>
      </c>
      <c r="L20" s="12">
        <f>(L19-K19)/(L18-K18)</f>
        <v>23.447593170061577</v>
      </c>
      <c r="M20" s="21"/>
    </row>
    <row r="21" spans="2:12" s="25" customFormat="1" ht="18.75" customHeight="1" thickBot="1">
      <c r="B21" s="22" t="s">
        <v>17</v>
      </c>
      <c r="C21" s="23" t="s">
        <v>18</v>
      </c>
      <c r="D21" s="29">
        <v>915899518</v>
      </c>
      <c r="E21" s="29">
        <v>204136289</v>
      </c>
      <c r="F21" s="29">
        <v>105511151</v>
      </c>
      <c r="G21" s="29">
        <v>61702014</v>
      </c>
      <c r="H21" s="32">
        <v>0</v>
      </c>
      <c r="I21" s="29">
        <v>2275707</v>
      </c>
      <c r="J21" s="29">
        <v>1377904</v>
      </c>
      <c r="K21" s="29">
        <v>0</v>
      </c>
      <c r="L21" s="24">
        <f>SUM(D21:K21)</f>
        <v>1290902583</v>
      </c>
    </row>
    <row r="22" ht="13.5" customHeight="1">
      <c r="B22" s="26" t="s">
        <v>22</v>
      </c>
    </row>
    <row r="23" ht="13.5" customHeight="1">
      <c r="B23" s="35" t="s">
        <v>24</v>
      </c>
    </row>
  </sheetData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tokei05</dc:creator>
  <cp:keywords/>
  <dc:description/>
  <cp:lastModifiedBy>相模原市役所</cp:lastModifiedBy>
  <cp:lastPrinted>2008-02-01T05:30:26Z</cp:lastPrinted>
  <dcterms:created xsi:type="dcterms:W3CDTF">2002-12-25T10:07:44Z</dcterms:created>
  <dcterms:modified xsi:type="dcterms:W3CDTF">2009-04-10T09:58:32Z</dcterms:modified>
  <cp:category/>
  <cp:version/>
  <cp:contentType/>
  <cp:contentStatus/>
</cp:coreProperties>
</file>