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2540" activeTab="0"/>
  </bookViews>
  <sheets>
    <sheet name="1001" sheetId="1" r:id="rId1"/>
  </sheets>
  <definedNames>
    <definedName name="_xlnm.Print_Area" localSheetId="0">'1001'!$A$1:$X$68</definedName>
  </definedNames>
  <calcPr fullCalcOnLoad="1"/>
</workbook>
</file>

<file path=xl/sharedStrings.xml><?xml version="1.0" encoding="utf-8"?>
<sst xmlns="http://schemas.openxmlformats.org/spreadsheetml/2006/main" count="219" uniqueCount="149">
  <si>
    <r>
      <t>歩行者</t>
    </r>
    <r>
      <rPr>
        <sz val="11"/>
        <rFont val="ＭＳ 明朝"/>
        <family val="1"/>
      </rPr>
      <t>類</t>
    </r>
  </si>
  <si>
    <t>動力付き
二輪車類</t>
  </si>
  <si>
    <t>大型車
混入率</t>
  </si>
  <si>
    <t>調査日時</t>
  </si>
  <si>
    <t>乗用車</t>
  </si>
  <si>
    <t>小型貨物</t>
  </si>
  <si>
    <t>普通貨物</t>
  </si>
  <si>
    <t>相模大野1-35</t>
  </si>
  <si>
    <t>共和3-12</t>
  </si>
  <si>
    <t>矢部1-27-19</t>
  </si>
  <si>
    <t>西橋本5-3</t>
  </si>
  <si>
    <t>上溝2322-2</t>
  </si>
  <si>
    <t>磯部1929</t>
  </si>
  <si>
    <t>田名2166-8</t>
  </si>
  <si>
    <t>相模大野6-1-18</t>
  </si>
  <si>
    <t>当麻2311</t>
  </si>
  <si>
    <t>東大沼3-30-25</t>
  </si>
  <si>
    <t>陽光台2-2-8</t>
  </si>
  <si>
    <t>田名4906</t>
  </si>
  <si>
    <t>横山台2-4-1</t>
  </si>
  <si>
    <t>宮下1-21</t>
  </si>
  <si>
    <t>相模原7-1-27</t>
  </si>
  <si>
    <t>橋本6-6-15</t>
  </si>
  <si>
    <t>相原6-14-25</t>
  </si>
  <si>
    <t>陽光台3-18</t>
  </si>
  <si>
    <t>上溝2-4-23</t>
  </si>
  <si>
    <t>下九沢1781</t>
  </si>
  <si>
    <t>西橋本4-11</t>
  </si>
  <si>
    <t>橋本4-11</t>
  </si>
  <si>
    <t>宮下1-2</t>
  </si>
  <si>
    <t>下九沢1141</t>
  </si>
  <si>
    <t>相模原2-3</t>
  </si>
  <si>
    <t>相模原4-3</t>
  </si>
  <si>
    <t>中央2-12</t>
  </si>
  <si>
    <t>星が丘4-2</t>
  </si>
  <si>
    <t>上溝1531</t>
  </si>
  <si>
    <t>淵野辺3-2</t>
  </si>
  <si>
    <t>鹿沼台1-10</t>
  </si>
  <si>
    <t>緑が丘2-44</t>
  </si>
  <si>
    <t>大野台4-4</t>
  </si>
  <si>
    <t>文京1-10</t>
  </si>
  <si>
    <t>文京2-1</t>
  </si>
  <si>
    <t>上鶴間5-6</t>
  </si>
  <si>
    <t>松が枝町25</t>
  </si>
  <si>
    <t>西橋本2-10</t>
  </si>
  <si>
    <t>一般国道</t>
  </si>
  <si>
    <t>相模原茅ヶ崎</t>
  </si>
  <si>
    <t>町田厚木</t>
  </si>
  <si>
    <t>相模原町田</t>
  </si>
  <si>
    <t>相模原大蔵町</t>
  </si>
  <si>
    <t>相模原大磯</t>
  </si>
  <si>
    <t>相模原立川</t>
  </si>
  <si>
    <t>相模原停車場</t>
  </si>
  <si>
    <t>橋本停車場</t>
  </si>
  <si>
    <t>八王子城山</t>
  </si>
  <si>
    <t>相武台相模原</t>
  </si>
  <si>
    <t>厚木城山</t>
  </si>
  <si>
    <t>相原大山</t>
  </si>
  <si>
    <t>寿橋通</t>
  </si>
  <si>
    <t>宮上横山</t>
  </si>
  <si>
    <t>南橋本青葉</t>
  </si>
  <si>
    <t>相模氷川</t>
  </si>
  <si>
    <t>相模淵野辺</t>
  </si>
  <si>
    <t>市役所前通</t>
  </si>
  <si>
    <t>丸崎弥栄荘</t>
  </si>
  <si>
    <t>下九沢淵野辺</t>
  </si>
  <si>
    <t>嶽之内当麻</t>
  </si>
  <si>
    <t>鵜野森大野</t>
  </si>
  <si>
    <t>磯部大野</t>
  </si>
  <si>
    <t>東林間</t>
  </si>
  <si>
    <t>南大野</t>
  </si>
  <si>
    <t>橋本駅西口</t>
  </si>
  <si>
    <t>大型
車類</t>
  </si>
  <si>
    <t>総数</t>
  </si>
  <si>
    <t>自   動   車   類</t>
  </si>
  <si>
    <t>路　線　名</t>
  </si>
  <si>
    <t>調査地点名</t>
  </si>
  <si>
    <t>調査
地点
番号</t>
  </si>
  <si>
    <t>上鶴間本町4-49</t>
  </si>
  <si>
    <t>西橋本5-1</t>
  </si>
  <si>
    <t>上鶴間本町4-33</t>
  </si>
  <si>
    <t>10 運輸及び通信</t>
  </si>
  <si>
    <t>1 主要地点の交通量</t>
  </si>
  <si>
    <r>
      <t>自転</t>
    </r>
    <r>
      <rPr>
        <sz val="11"/>
        <rFont val="ＭＳ 明朝"/>
        <family val="1"/>
      </rPr>
      <t>車類</t>
    </r>
  </si>
  <si>
    <r>
      <t xml:space="preserve">乗 </t>
    </r>
    <r>
      <rPr>
        <sz val="11"/>
        <rFont val="ＭＳ 明朝"/>
        <family val="1"/>
      </rPr>
      <t xml:space="preserve">  用   車   類</t>
    </r>
  </si>
  <si>
    <r>
      <t xml:space="preserve">貨 </t>
    </r>
    <r>
      <rPr>
        <sz val="11"/>
        <rFont val="ＭＳ 明朝"/>
        <family val="1"/>
      </rPr>
      <t xml:space="preserve">  物   車   類</t>
    </r>
  </si>
  <si>
    <t>バ　ス</t>
  </si>
  <si>
    <r>
      <t>1</t>
    </r>
    <r>
      <rPr>
        <sz val="11"/>
        <rFont val="ＭＳ 明朝"/>
        <family val="1"/>
      </rPr>
      <t>6号</t>
    </r>
  </si>
  <si>
    <t>〃</t>
  </si>
  <si>
    <r>
      <t>1</t>
    </r>
    <r>
      <rPr>
        <sz val="11"/>
        <rFont val="ＭＳ 明朝"/>
        <family val="1"/>
      </rPr>
      <t>29号</t>
    </r>
  </si>
  <si>
    <r>
      <t>4</t>
    </r>
    <r>
      <rPr>
        <sz val="11"/>
        <rFont val="ＭＳ 明朝"/>
        <family val="1"/>
      </rPr>
      <t>13号</t>
    </r>
  </si>
  <si>
    <t>市道</t>
  </si>
  <si>
    <t>市道</t>
  </si>
  <si>
    <r>
      <t>大沼2</t>
    </r>
    <r>
      <rPr>
        <sz val="11"/>
        <rFont val="ＭＳ 明朝"/>
        <family val="1"/>
      </rPr>
      <t>31号</t>
    </r>
  </si>
  <si>
    <t>市道</t>
  </si>
  <si>
    <t>平成16年12月 2日</t>
  </si>
  <si>
    <t xml:space="preserve"> 本表は、全国道路交通情勢調査（道路交通センサス）一般交通量調査と相模原市交通量調査の結果である。なお、本表に掲載した数値は、平日12時間（午前7時～午後7時）の交通量である。</t>
  </si>
  <si>
    <t>中央自動車道</t>
  </si>
  <si>
    <t>富士吉田線</t>
  </si>
  <si>
    <t>相模湖東ＩＣ～
　　　相模湖ＩＣ間</t>
  </si>
  <si>
    <t>20号</t>
  </si>
  <si>
    <t>相模湖町与瀬1120</t>
  </si>
  <si>
    <t>412号</t>
  </si>
  <si>
    <t>津久井町長竹1226</t>
  </si>
  <si>
    <t>津久井町三ケ木346</t>
  </si>
  <si>
    <t>相模湖町与瀬本町46</t>
  </si>
  <si>
    <t>津久井町青野原</t>
  </si>
  <si>
    <t>津久井町青山3817</t>
  </si>
  <si>
    <t>津久井町中野1366</t>
  </si>
  <si>
    <t>厚木愛川津久井</t>
  </si>
  <si>
    <t>津久井町太井145-9</t>
  </si>
  <si>
    <t>長竹川尻</t>
  </si>
  <si>
    <t>三井相模湖</t>
  </si>
  <si>
    <t>奥牧野相模湖</t>
  </si>
  <si>
    <t>津久井町根小屋1240</t>
  </si>
  <si>
    <t>相模湖町</t>
  </si>
  <si>
    <t>相模湖町寸沢嵐3382</t>
  </si>
  <si>
    <t>主要地方道</t>
  </si>
  <si>
    <t>主要地方道</t>
  </si>
  <si>
    <r>
      <t>鍛冶</t>
    </r>
    <r>
      <rPr>
        <sz val="11"/>
        <rFont val="ＭＳ 明朝"/>
        <family val="1"/>
      </rPr>
      <t>谷相模原</t>
    </r>
  </si>
  <si>
    <t>主要地方道</t>
  </si>
  <si>
    <t>主要地方道</t>
  </si>
  <si>
    <t>主要地方道</t>
  </si>
  <si>
    <t>主要地方道</t>
  </si>
  <si>
    <t>主要地方道</t>
  </si>
  <si>
    <t>主要地方道</t>
  </si>
  <si>
    <t>一般県道</t>
  </si>
  <si>
    <t>一般県道</t>
  </si>
  <si>
    <t>一般県道</t>
  </si>
  <si>
    <t>一般県道</t>
  </si>
  <si>
    <t>一般県道</t>
  </si>
  <si>
    <t>一般県道</t>
  </si>
  <si>
    <t>一般県道</t>
  </si>
  <si>
    <t>一般県道</t>
  </si>
  <si>
    <t>城山町久保沢2-3-23</t>
  </si>
  <si>
    <t>山北藤野</t>
  </si>
  <si>
    <t>藤野町牧野字菅井1213-1</t>
  </si>
  <si>
    <t>太井上依知</t>
  </si>
  <si>
    <t>城山町小倉408</t>
  </si>
  <si>
    <t>鳥屋川尻</t>
  </si>
  <si>
    <t>城山町中沢字孝591</t>
  </si>
  <si>
    <t>吉野上野原停車場</t>
  </si>
  <si>
    <t>藤野町日連1582</t>
  </si>
  <si>
    <t>佐野川上野原</t>
  </si>
  <si>
    <t>藤野町佐野川</t>
  </si>
  <si>
    <t>資料　都市建設局土木部道路整備課</t>
  </si>
  <si>
    <t>主要地方道</t>
  </si>
  <si>
    <t>一般県道</t>
  </si>
  <si>
    <r>
      <t>平成16年12月</t>
    </r>
    <r>
      <rPr>
        <sz val="11"/>
        <rFont val="ＭＳ 明朝"/>
        <family val="1"/>
      </rPr>
      <t xml:space="preserve"> 2日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</si>
</sst>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－&quot;"/>
    <numFmt numFmtId="178" formatCode="0.0%"/>
    <numFmt numFmtId="179" formatCode="mmm\-yyyy"/>
  </numFmts>
  <fonts count="14">
    <font>
      <sz val="11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2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22" applyFont="1" applyFill="1" applyAlignment="1">
      <alignment/>
      <protection/>
    </xf>
    <xf numFmtId="0" fontId="12" fillId="0" borderId="0" xfId="22" applyFont="1" applyFill="1" applyAlignment="1">
      <alignment/>
      <protection/>
    </xf>
    <xf numFmtId="0" fontId="0" fillId="0" borderId="0" xfId="22" applyFont="1" applyFill="1" applyAlignment="1" quotePrefix="1">
      <alignment/>
      <protection/>
    </xf>
    <xf numFmtId="0" fontId="2" fillId="0" borderId="0" xfId="0" applyFont="1" applyFill="1" applyAlignment="1" applyProtection="1">
      <alignment/>
      <protection/>
    </xf>
    <xf numFmtId="0" fontId="11" fillId="0" borderId="0" xfId="22" applyFont="1" applyFill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 applyAlignment="1" quotePrefix="1">
      <alignment/>
      <protection/>
    </xf>
    <xf numFmtId="0" fontId="0" fillId="0" borderId="0" xfId="22" applyFont="1" applyFill="1" applyBorder="1" applyAlignment="1" quotePrefix="1">
      <alignment/>
      <protection/>
    </xf>
    <xf numFmtId="0" fontId="0" fillId="0" borderId="1" xfId="22" applyFont="1" applyFill="1" applyBorder="1" applyAlignment="1">
      <alignment/>
      <protection/>
    </xf>
    <xf numFmtId="0" fontId="0" fillId="0" borderId="0" xfId="22" applyFont="1" applyFill="1" applyAlignment="1">
      <alignment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22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vertical="center"/>
      <protection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8" xfId="22" applyFont="1" applyFill="1" applyBorder="1" applyAlignment="1">
      <alignment horizontal="centerContinuous" vertical="center"/>
      <protection/>
    </xf>
    <xf numFmtId="0" fontId="0" fillId="0" borderId="10" xfId="21" applyFont="1" applyFill="1" applyBorder="1" applyAlignment="1">
      <alignment horizontal="centerContinuous" vertical="center"/>
      <protection/>
    </xf>
    <xf numFmtId="0" fontId="0" fillId="0" borderId="11" xfId="21" applyFont="1" applyFill="1" applyBorder="1" applyAlignment="1">
      <alignment horizontal="centerContinuous" vertical="center"/>
      <protection/>
    </xf>
    <xf numFmtId="0" fontId="0" fillId="0" borderId="12" xfId="21" applyFont="1" applyFill="1" applyBorder="1" applyAlignment="1">
      <alignment horizontal="centerContinuous" vertical="center"/>
      <protection/>
    </xf>
    <xf numFmtId="0" fontId="0" fillId="0" borderId="13" xfId="21" applyFont="1" applyFill="1" applyBorder="1" applyAlignment="1">
      <alignment horizontal="centerContinuous" vertical="center"/>
      <protection/>
    </xf>
    <xf numFmtId="0" fontId="0" fillId="0" borderId="13" xfId="22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22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distributed"/>
      <protection/>
    </xf>
    <xf numFmtId="0" fontId="0" fillId="0" borderId="8" xfId="22" applyFont="1" applyFill="1" applyBorder="1" applyAlignment="1">
      <alignment horizontal="center"/>
      <protection/>
    </xf>
    <xf numFmtId="0" fontId="0" fillId="0" borderId="9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0" xfId="22" applyFont="1" applyFill="1" applyAlignment="1">
      <alignment horizontal="center"/>
      <protection/>
    </xf>
    <xf numFmtId="0" fontId="0" fillId="0" borderId="0" xfId="22" applyFont="1" applyFill="1" applyAlignment="1">
      <alignment vertical="top"/>
      <protection/>
    </xf>
    <xf numFmtId="0" fontId="0" fillId="0" borderId="0" xfId="22" applyFont="1" applyFill="1" applyBorder="1" applyAlignment="1">
      <alignment vertical="top"/>
      <protection/>
    </xf>
    <xf numFmtId="0" fontId="13" fillId="0" borderId="0" xfId="22" applyFont="1" applyFill="1" applyBorder="1" applyAlignment="1">
      <alignment horizontal="distributed" vertical="center"/>
      <protection/>
    </xf>
    <xf numFmtId="0" fontId="0" fillId="0" borderId="16" xfId="22" applyFont="1" applyFill="1" applyBorder="1" applyAlignment="1">
      <alignment horizontal="distributed" vertical="center"/>
      <protection/>
    </xf>
    <xf numFmtId="0" fontId="0" fillId="0" borderId="17" xfId="22" applyFont="1" applyFill="1" applyBorder="1" applyAlignment="1">
      <alignment horizontal="distributed" vertical="center"/>
      <protection/>
    </xf>
    <xf numFmtId="0" fontId="13" fillId="0" borderId="18" xfId="22" applyFont="1" applyFill="1" applyBorder="1" applyAlignment="1">
      <alignment vertical="center" wrapText="1"/>
      <protection/>
    </xf>
    <xf numFmtId="177" fontId="0" fillId="0" borderId="16" xfId="22" applyNumberFormat="1" applyFont="1" applyFill="1" applyBorder="1" applyAlignment="1">
      <alignment vertical="center"/>
      <protection/>
    </xf>
    <xf numFmtId="177" fontId="0" fillId="0" borderId="0" xfId="22" applyNumberFormat="1" applyFont="1" applyFill="1" applyBorder="1" applyAlignment="1">
      <alignment vertical="center"/>
      <protection/>
    </xf>
    <xf numFmtId="178" fontId="0" fillId="0" borderId="16" xfId="22" applyNumberFormat="1" applyFont="1" applyFill="1" applyBorder="1" applyAlignment="1">
      <alignment vertical="center"/>
      <protection/>
    </xf>
    <xf numFmtId="0" fontId="0" fillId="0" borderId="17" xfId="22" applyNumberFormat="1" applyFont="1" applyFill="1" applyBorder="1" applyAlignment="1">
      <alignment vertical="center"/>
      <protection/>
    </xf>
    <xf numFmtId="178" fontId="0" fillId="0" borderId="18" xfId="22" applyNumberFormat="1" applyFont="1" applyFill="1" applyBorder="1" applyAlignment="1">
      <alignment vertical="center"/>
      <protection/>
    </xf>
    <xf numFmtId="58" fontId="0" fillId="0" borderId="16" xfId="22" applyNumberFormat="1" applyFont="1" applyFill="1" applyBorder="1" applyAlignment="1">
      <alignment horizontal="right" vertical="center"/>
      <protection/>
    </xf>
    <xf numFmtId="0" fontId="0" fillId="0" borderId="0" xfId="22" applyFont="1" applyFill="1" applyBorder="1" applyAlignment="1">
      <alignment vertical="top"/>
      <protection/>
    </xf>
    <xf numFmtId="0" fontId="0" fillId="0" borderId="0" xfId="22" applyFont="1" applyFill="1" applyAlignment="1">
      <alignment vertical="top"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 applyBorder="1" applyAlignment="1">
      <alignment horizontal="distributed"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8" xfId="22" applyFont="1" applyFill="1" applyBorder="1" applyAlignment="1">
      <alignment horizontal="center"/>
      <protection/>
    </xf>
    <xf numFmtId="0" fontId="0" fillId="0" borderId="9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/>
      <protection/>
    </xf>
    <xf numFmtId="177" fontId="0" fillId="0" borderId="9" xfId="22" applyNumberFormat="1" applyFont="1" applyFill="1" applyBorder="1" applyAlignment="1">
      <alignment/>
      <protection/>
    </xf>
    <xf numFmtId="177" fontId="0" fillId="0" borderId="0" xfId="22" applyNumberFormat="1" applyFont="1" applyFill="1" applyBorder="1" applyAlignment="1">
      <alignment/>
      <protection/>
    </xf>
    <xf numFmtId="177" fontId="0" fillId="0" borderId="0" xfId="22" applyNumberFormat="1" applyFont="1" applyFill="1" applyAlignment="1">
      <alignment/>
      <protection/>
    </xf>
    <xf numFmtId="178" fontId="0" fillId="0" borderId="0" xfId="22" applyNumberFormat="1" applyFont="1" applyFill="1" applyBorder="1" applyAlignment="1">
      <alignment/>
      <protection/>
    </xf>
    <xf numFmtId="0" fontId="0" fillId="0" borderId="9" xfId="22" applyNumberFormat="1" applyFont="1" applyFill="1" applyBorder="1" applyAlignment="1">
      <alignment/>
      <protection/>
    </xf>
    <xf numFmtId="178" fontId="0" fillId="0" borderId="8" xfId="22" applyNumberFormat="1" applyFont="1" applyFill="1" applyBorder="1" applyAlignment="1">
      <alignment/>
      <protection/>
    </xf>
    <xf numFmtId="58" fontId="0" fillId="0" borderId="9" xfId="22" applyNumberFormat="1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/>
      <protection/>
    </xf>
    <xf numFmtId="177" fontId="0" fillId="0" borderId="9" xfId="22" applyNumberFormat="1" applyFont="1" applyFill="1" applyBorder="1" applyAlignment="1">
      <alignment/>
      <protection/>
    </xf>
    <xf numFmtId="177" fontId="0" fillId="0" borderId="0" xfId="22" applyNumberFormat="1" applyFont="1" applyFill="1" applyBorder="1" applyAlignment="1">
      <alignment/>
      <protection/>
    </xf>
    <xf numFmtId="177" fontId="0" fillId="0" borderId="0" xfId="22" applyNumberFormat="1" applyFont="1" applyFill="1" applyAlignment="1">
      <alignment/>
      <protection/>
    </xf>
    <xf numFmtId="178" fontId="0" fillId="0" borderId="0" xfId="22" applyNumberFormat="1" applyFont="1" applyFill="1" applyBorder="1" applyAlignment="1">
      <alignment/>
      <protection/>
    </xf>
    <xf numFmtId="0" fontId="0" fillId="0" borderId="9" xfId="22" applyNumberFormat="1" applyFont="1" applyFill="1" applyBorder="1" applyAlignment="1">
      <alignment/>
      <protection/>
    </xf>
    <xf numFmtId="178" fontId="0" fillId="0" borderId="8" xfId="22" applyNumberFormat="1" applyFont="1" applyFill="1" applyBorder="1" applyAlignment="1">
      <alignment/>
      <protection/>
    </xf>
    <xf numFmtId="58" fontId="0" fillId="0" borderId="9" xfId="22" applyNumberFormat="1" applyFont="1" applyFill="1" applyBorder="1" applyAlignment="1">
      <alignment horizontal="right" vertical="center"/>
      <protection/>
    </xf>
    <xf numFmtId="58" fontId="0" fillId="0" borderId="0" xfId="22" applyNumberFormat="1" applyFont="1" applyFill="1" applyBorder="1" applyAlignment="1">
      <alignment horizontal="right" vertical="center"/>
      <protection/>
    </xf>
    <xf numFmtId="0" fontId="13" fillId="0" borderId="0" xfId="22" applyFont="1" applyFill="1" applyBorder="1" applyAlignment="1">
      <alignment/>
      <protection/>
    </xf>
    <xf numFmtId="58" fontId="0" fillId="0" borderId="0" xfId="22" applyNumberFormat="1" applyFont="1" applyFill="1" applyBorder="1" applyAlignment="1">
      <alignment horizontal="right" vertical="center"/>
      <protection/>
    </xf>
    <xf numFmtId="49" fontId="0" fillId="0" borderId="0" xfId="22" applyNumberFormat="1" applyFont="1" applyFill="1" applyBorder="1" applyAlignment="1">
      <alignment horizontal="right"/>
      <protection/>
    </xf>
    <xf numFmtId="0" fontId="0" fillId="0" borderId="0" xfId="22" applyFont="1" applyFill="1" applyAlignment="1">
      <alignment horizontal="distributed"/>
      <protection/>
    </xf>
    <xf numFmtId="0" fontId="0" fillId="0" borderId="8" xfId="22" applyFont="1" applyFill="1" applyBorder="1" applyAlignment="1">
      <alignment horizontal="distributed"/>
      <protection/>
    </xf>
    <xf numFmtId="0" fontId="0" fillId="0" borderId="9" xfId="22" applyFont="1" applyFill="1" applyBorder="1" applyAlignment="1">
      <alignment horizontal="distributed"/>
      <protection/>
    </xf>
    <xf numFmtId="0" fontId="13" fillId="0" borderId="0" xfId="22" applyFont="1" applyFill="1" applyBorder="1" applyAlignment="1">
      <alignment horizontal="distributed"/>
      <protection/>
    </xf>
    <xf numFmtId="0" fontId="0" fillId="0" borderId="8" xfId="22" applyFont="1" applyFill="1" applyBorder="1" applyAlignment="1">
      <alignment horizontal="distributed"/>
      <protection/>
    </xf>
    <xf numFmtId="0" fontId="0" fillId="0" borderId="9" xfId="22" applyFont="1" applyFill="1" applyBorder="1" applyAlignment="1">
      <alignment horizontal="distributed"/>
      <protection/>
    </xf>
    <xf numFmtId="0" fontId="0" fillId="0" borderId="0" xfId="22" applyFont="1" applyFill="1" applyAlignment="1">
      <alignment horizontal="distributed"/>
      <protection/>
    </xf>
    <xf numFmtId="0" fontId="0" fillId="0" borderId="8" xfId="22" applyFont="1" applyFill="1" applyBorder="1" applyAlignment="1">
      <alignment/>
      <protection/>
    </xf>
    <xf numFmtId="0" fontId="0" fillId="0" borderId="1" xfId="22" applyFont="1" applyFill="1" applyBorder="1" applyAlignment="1">
      <alignment vertical="top"/>
      <protection/>
    </xf>
    <xf numFmtId="0" fontId="0" fillId="0" borderId="1" xfId="22" applyFont="1" applyFill="1" applyBorder="1" applyAlignment="1">
      <alignment horizontal="distributed" vertical="center"/>
      <protection/>
    </xf>
    <xf numFmtId="0" fontId="0" fillId="0" borderId="19" xfId="22" applyFont="1" applyFill="1" applyBorder="1" applyAlignment="1">
      <alignment horizontal="distributed" vertical="center"/>
      <protection/>
    </xf>
    <xf numFmtId="0" fontId="0" fillId="0" borderId="20" xfId="22" applyFont="1" applyFill="1" applyBorder="1" applyAlignment="1">
      <alignment horizontal="distributed" vertical="center"/>
      <protection/>
    </xf>
    <xf numFmtId="0" fontId="0" fillId="0" borderId="1" xfId="22" applyFont="1" applyFill="1" applyBorder="1" applyAlignment="1">
      <alignment vertical="center"/>
      <protection/>
    </xf>
    <xf numFmtId="177" fontId="0" fillId="0" borderId="20" xfId="22" applyNumberFormat="1" applyFont="1" applyFill="1" applyBorder="1" applyAlignment="1">
      <alignment vertical="center"/>
      <protection/>
    </xf>
    <xf numFmtId="177" fontId="0" fillId="0" borderId="1" xfId="22" applyNumberFormat="1" applyFont="1" applyFill="1" applyBorder="1" applyAlignment="1">
      <alignment vertical="center"/>
      <protection/>
    </xf>
    <xf numFmtId="178" fontId="0" fillId="0" borderId="1" xfId="22" applyNumberFormat="1" applyFont="1" applyFill="1" applyBorder="1" applyAlignment="1">
      <alignment vertical="center"/>
      <protection/>
    </xf>
    <xf numFmtId="0" fontId="0" fillId="0" borderId="20" xfId="22" applyNumberFormat="1" applyFont="1" applyFill="1" applyBorder="1" applyAlignment="1">
      <alignment vertical="center"/>
      <protection/>
    </xf>
    <xf numFmtId="178" fontId="0" fillId="0" borderId="19" xfId="22" applyNumberFormat="1" applyFont="1" applyFill="1" applyBorder="1" applyAlignment="1">
      <alignment vertical="center"/>
      <protection/>
    </xf>
    <xf numFmtId="49" fontId="0" fillId="0" borderId="20" xfId="22" applyNumberFormat="1" applyFont="1" applyFill="1" applyBorder="1" applyAlignment="1">
      <alignment horizontal="right"/>
      <protection/>
    </xf>
    <xf numFmtId="0" fontId="10" fillId="0" borderId="0" xfId="22" applyFont="1" applyFill="1" applyAlignment="1">
      <alignment horizontal="left" vertical="center"/>
      <protection/>
    </xf>
    <xf numFmtId="0" fontId="10" fillId="0" borderId="0" xfId="22" applyFont="1" applyFill="1" applyAlignment="1">
      <alignment/>
      <protection/>
    </xf>
    <xf numFmtId="0" fontId="10" fillId="0" borderId="0" xfId="22" applyFont="1" applyFill="1" applyBorder="1" applyAlignment="1">
      <alignment/>
      <protection/>
    </xf>
    <xf numFmtId="0" fontId="0" fillId="0" borderId="21" xfId="22" applyFont="1" applyFill="1" applyBorder="1" applyAlignment="1">
      <alignment horizontal="center" vertical="center" wrapText="1"/>
      <protection/>
    </xf>
    <xf numFmtId="0" fontId="0" fillId="0" borderId="22" xfId="22" applyFont="1" applyFill="1" applyBorder="1" applyAlignment="1">
      <alignment horizontal="center" vertical="center" wrapText="1"/>
      <protection/>
    </xf>
    <xf numFmtId="0" fontId="0" fillId="0" borderId="15" xfId="22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10" fillId="0" borderId="21" xfId="22" applyFont="1" applyFill="1" applyBorder="1" applyAlignment="1">
      <alignment horizontal="center" vertical="center" wrapText="1"/>
      <protection/>
    </xf>
    <xf numFmtId="0" fontId="10" fillId="0" borderId="22" xfId="22" applyFont="1" applyFill="1" applyBorder="1" applyAlignment="1">
      <alignment horizontal="center" vertical="center" wrapText="1"/>
      <protection/>
    </xf>
    <xf numFmtId="0" fontId="10" fillId="0" borderId="15" xfId="22" applyFont="1" applyFill="1" applyBorder="1" applyAlignment="1">
      <alignment horizontal="center" vertical="center" wrapText="1"/>
      <protection/>
    </xf>
    <xf numFmtId="0" fontId="0" fillId="0" borderId="17" xfId="21" applyFont="1" applyFill="1" applyBorder="1" applyAlignment="1">
      <alignment horizontal="center" vertical="center" wrapText="1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1" xfId="21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０９道路，運輸及び通信" xfId="21"/>
    <cellStyle name="標準_０９道路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1895475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86300" y="0"/>
          <a:ext cx="2686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７　　主　　要　　地　　点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72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の交通量</a:t>
          </a:r>
        </a:p>
      </xdr:txBody>
    </xdr:sp>
    <xdr:clientData/>
  </xdr:twoCellAnchor>
  <xdr:twoCellAnchor>
    <xdr:from>
      <xdr:col>7</xdr:col>
      <xdr:colOff>1895475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86300" y="0"/>
          <a:ext cx="2686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７主要地点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372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の交通量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2.09765625" style="1" customWidth="1"/>
    <col min="2" max="2" width="0.8984375" style="1" customWidth="1"/>
    <col min="3" max="3" width="11" style="1" bestFit="1" customWidth="1"/>
    <col min="4" max="4" width="0.4921875" style="1" customWidth="1"/>
    <col min="5" max="5" width="13" style="1" bestFit="1" customWidth="1"/>
    <col min="6" max="7" width="0.8984375" style="1" customWidth="1"/>
    <col min="8" max="8" width="19.8984375" style="1" customWidth="1"/>
    <col min="9" max="20" width="9.3984375" style="1" customWidth="1"/>
    <col min="21" max="21" width="6.59765625" style="1" bestFit="1" customWidth="1"/>
    <col min="22" max="22" width="1.4921875" style="1" customWidth="1"/>
    <col min="23" max="23" width="18" style="1" customWidth="1"/>
    <col min="24" max="24" width="2.09765625" style="1" customWidth="1"/>
    <col min="25" max="16384" width="9" style="1" customWidth="1"/>
  </cols>
  <sheetData>
    <row r="1" spans="1:14" s="7" customFormat="1" ht="18.75">
      <c r="A1" s="1"/>
      <c r="B1" s="2" t="s">
        <v>81</v>
      </c>
      <c r="J1" s="42"/>
      <c r="K1" s="42"/>
      <c r="L1" s="42"/>
      <c r="M1" s="42"/>
      <c r="N1" s="42"/>
    </row>
    <row r="2" spans="5:13" s="7" customFormat="1" ht="9.75" customHeight="1">
      <c r="E2" s="8"/>
      <c r="F2" s="8"/>
      <c r="G2" s="8"/>
      <c r="H2" s="8"/>
      <c r="I2" s="8"/>
      <c r="J2" s="8"/>
      <c r="K2" s="8"/>
      <c r="L2" s="8"/>
      <c r="M2" s="9"/>
    </row>
    <row r="3" spans="1:11" ht="14.25" customHeight="1">
      <c r="A3" s="7"/>
      <c r="B3" s="4" t="s">
        <v>82</v>
      </c>
      <c r="D3" s="4"/>
      <c r="H3" s="3"/>
      <c r="I3" s="3"/>
      <c r="J3" s="3"/>
      <c r="K3" s="3"/>
    </row>
    <row r="4" spans="1:13" s="7" customFormat="1" ht="14.25" customHeight="1">
      <c r="A4" s="1"/>
      <c r="B4" s="5" t="s">
        <v>96</v>
      </c>
      <c r="H4" s="8"/>
      <c r="I4" s="8"/>
      <c r="J4" s="8"/>
      <c r="K4" s="8"/>
      <c r="L4" s="8"/>
      <c r="M4" s="8"/>
    </row>
    <row r="5" spans="2:24" s="7" customFormat="1" ht="0.75" customHeight="1" thickBot="1"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3:24" s="11" customFormat="1" ht="15" customHeight="1">
      <c r="C6" s="12"/>
      <c r="D6" s="13"/>
      <c r="E6" s="13"/>
      <c r="F6" s="14"/>
      <c r="G6" s="15"/>
      <c r="H6" s="16"/>
      <c r="I6" s="104" t="s">
        <v>0</v>
      </c>
      <c r="J6" s="104" t="s">
        <v>83</v>
      </c>
      <c r="K6" s="113" t="s">
        <v>1</v>
      </c>
      <c r="L6" s="17" t="s">
        <v>74</v>
      </c>
      <c r="M6" s="18"/>
      <c r="N6" s="18"/>
      <c r="O6" s="18"/>
      <c r="P6" s="18"/>
      <c r="Q6" s="18"/>
      <c r="R6" s="19"/>
      <c r="S6" s="116" t="s">
        <v>72</v>
      </c>
      <c r="T6" s="119" t="s">
        <v>2</v>
      </c>
      <c r="U6" s="107" t="s">
        <v>77</v>
      </c>
      <c r="V6" s="122"/>
      <c r="W6" s="107" t="s">
        <v>3</v>
      </c>
      <c r="X6" s="108"/>
    </row>
    <row r="7" spans="3:24" s="11" customFormat="1" ht="15" customHeight="1">
      <c r="C7" s="20" t="s">
        <v>75</v>
      </c>
      <c r="D7" s="20"/>
      <c r="E7" s="21"/>
      <c r="F7" s="22"/>
      <c r="G7" s="23" t="s">
        <v>76</v>
      </c>
      <c r="H7" s="24"/>
      <c r="I7" s="105"/>
      <c r="J7" s="105"/>
      <c r="K7" s="114"/>
      <c r="L7" s="117" t="s">
        <v>73</v>
      </c>
      <c r="M7" s="25" t="s">
        <v>84</v>
      </c>
      <c r="N7" s="26"/>
      <c r="O7" s="27"/>
      <c r="P7" s="28" t="s">
        <v>85</v>
      </c>
      <c r="Q7" s="26"/>
      <c r="R7" s="28"/>
      <c r="S7" s="109"/>
      <c r="T7" s="120"/>
      <c r="U7" s="109"/>
      <c r="V7" s="123"/>
      <c r="W7" s="109"/>
      <c r="X7" s="110"/>
    </row>
    <row r="8" spans="2:24" s="11" customFormat="1" ht="15" customHeight="1">
      <c r="B8" s="29"/>
      <c r="C8" s="30"/>
      <c r="D8" s="30"/>
      <c r="E8" s="30"/>
      <c r="F8" s="31"/>
      <c r="G8" s="32"/>
      <c r="H8" s="33"/>
      <c r="I8" s="106"/>
      <c r="J8" s="106"/>
      <c r="K8" s="115"/>
      <c r="L8" s="118"/>
      <c r="M8" s="34" t="s">
        <v>73</v>
      </c>
      <c r="N8" s="35" t="s">
        <v>4</v>
      </c>
      <c r="O8" s="36" t="s">
        <v>86</v>
      </c>
      <c r="P8" s="35" t="s">
        <v>73</v>
      </c>
      <c r="Q8" s="35" t="s">
        <v>5</v>
      </c>
      <c r="R8" s="36" t="s">
        <v>6</v>
      </c>
      <c r="S8" s="111"/>
      <c r="T8" s="121"/>
      <c r="U8" s="111"/>
      <c r="V8" s="124"/>
      <c r="W8" s="111"/>
      <c r="X8" s="112"/>
    </row>
    <row r="9" spans="1:24" s="56" customFormat="1" ht="22.5">
      <c r="A9" s="43"/>
      <c r="B9" s="44"/>
      <c r="C9" s="45" t="s">
        <v>97</v>
      </c>
      <c r="D9" s="45"/>
      <c r="E9" s="46" t="s">
        <v>98</v>
      </c>
      <c r="F9" s="46"/>
      <c r="G9" s="47"/>
      <c r="H9" s="48" t="s">
        <v>99</v>
      </c>
      <c r="I9" s="49">
        <v>0</v>
      </c>
      <c r="J9" s="50">
        <v>0</v>
      </c>
      <c r="K9" s="50">
        <v>167</v>
      </c>
      <c r="L9" s="50">
        <v>28874</v>
      </c>
      <c r="M9" s="50">
        <v>18643</v>
      </c>
      <c r="N9" s="50">
        <v>17706</v>
      </c>
      <c r="O9" s="50">
        <v>937</v>
      </c>
      <c r="P9" s="50">
        <v>10231</v>
      </c>
      <c r="Q9" s="50">
        <v>3432</v>
      </c>
      <c r="R9" s="50">
        <v>6799</v>
      </c>
      <c r="S9" s="50">
        <v>7736</v>
      </c>
      <c r="T9" s="51">
        <v>0.268</v>
      </c>
      <c r="U9" s="52">
        <v>4</v>
      </c>
      <c r="V9" s="53"/>
      <c r="W9" s="54">
        <v>38652</v>
      </c>
      <c r="X9" s="55"/>
    </row>
    <row r="10" spans="3:23" s="57" customFormat="1" ht="15" customHeight="1">
      <c r="C10" s="58" t="s">
        <v>45</v>
      </c>
      <c r="D10" s="58"/>
      <c r="E10" s="59" t="s">
        <v>87</v>
      </c>
      <c r="F10" s="60"/>
      <c r="G10" s="61"/>
      <c r="H10" s="62" t="s">
        <v>78</v>
      </c>
      <c r="I10" s="63">
        <v>978</v>
      </c>
      <c r="J10" s="64">
        <v>1834</v>
      </c>
      <c r="K10" s="64">
        <v>1450</v>
      </c>
      <c r="L10" s="64">
        <v>39604</v>
      </c>
      <c r="M10" s="64">
        <v>22678</v>
      </c>
      <c r="N10" s="65">
        <v>22539</v>
      </c>
      <c r="O10" s="65">
        <v>139</v>
      </c>
      <c r="P10" s="65">
        <v>16926</v>
      </c>
      <c r="Q10" s="65">
        <v>7898</v>
      </c>
      <c r="R10" s="65">
        <v>9028</v>
      </c>
      <c r="S10" s="65">
        <v>9167</v>
      </c>
      <c r="T10" s="66">
        <f aca="true" t="shared" si="0" ref="T10:T45">S10/L10</f>
        <v>0.23146651853348146</v>
      </c>
      <c r="U10" s="67">
        <v>1024</v>
      </c>
      <c r="V10" s="68"/>
      <c r="W10" s="69">
        <v>38652</v>
      </c>
    </row>
    <row r="11" spans="3:23" s="57" customFormat="1" ht="15" customHeight="1">
      <c r="C11" s="58" t="s">
        <v>45</v>
      </c>
      <c r="D11" s="58"/>
      <c r="E11" s="59" t="s">
        <v>88</v>
      </c>
      <c r="F11" s="60"/>
      <c r="G11" s="61"/>
      <c r="H11" s="62" t="s">
        <v>7</v>
      </c>
      <c r="I11" s="63">
        <v>191</v>
      </c>
      <c r="J11" s="64">
        <v>1344</v>
      </c>
      <c r="K11" s="64">
        <v>1455</v>
      </c>
      <c r="L11" s="64">
        <v>38904</v>
      </c>
      <c r="M11" s="64">
        <v>22373</v>
      </c>
      <c r="N11" s="65">
        <v>22036</v>
      </c>
      <c r="O11" s="65">
        <v>337</v>
      </c>
      <c r="P11" s="65">
        <v>16531</v>
      </c>
      <c r="Q11" s="65">
        <v>7496</v>
      </c>
      <c r="R11" s="65">
        <v>9035</v>
      </c>
      <c r="S11" s="65">
        <v>9372</v>
      </c>
      <c r="T11" s="66">
        <f t="shared" si="0"/>
        <v>0.24090067859346082</v>
      </c>
      <c r="U11" s="67">
        <v>1025</v>
      </c>
      <c r="V11" s="68"/>
      <c r="W11" s="69">
        <v>38652</v>
      </c>
    </row>
    <row r="12" spans="3:23" s="57" customFormat="1" ht="15" customHeight="1">
      <c r="C12" s="58" t="s">
        <v>45</v>
      </c>
      <c r="D12" s="58"/>
      <c r="E12" s="59" t="s">
        <v>88</v>
      </c>
      <c r="F12" s="60"/>
      <c r="G12" s="61"/>
      <c r="H12" s="62" t="s">
        <v>8</v>
      </c>
      <c r="I12" s="63">
        <v>184</v>
      </c>
      <c r="J12" s="64">
        <v>967</v>
      </c>
      <c r="K12" s="64">
        <v>1258</v>
      </c>
      <c r="L12" s="64">
        <v>31662</v>
      </c>
      <c r="M12" s="64">
        <v>19466</v>
      </c>
      <c r="N12" s="65">
        <v>19213</v>
      </c>
      <c r="O12" s="65">
        <v>253</v>
      </c>
      <c r="P12" s="65">
        <v>12196</v>
      </c>
      <c r="Q12" s="65">
        <v>6089</v>
      </c>
      <c r="R12" s="65">
        <v>6107</v>
      </c>
      <c r="S12" s="65">
        <v>6360</v>
      </c>
      <c r="T12" s="66">
        <f t="shared" si="0"/>
        <v>0.200871707409513</v>
      </c>
      <c r="U12" s="67">
        <v>1026</v>
      </c>
      <c r="V12" s="68"/>
      <c r="W12" s="69">
        <v>38652</v>
      </c>
    </row>
    <row r="13" spans="3:23" s="57" customFormat="1" ht="15" customHeight="1">
      <c r="C13" s="58" t="s">
        <v>45</v>
      </c>
      <c r="D13" s="58"/>
      <c r="E13" s="59" t="s">
        <v>88</v>
      </c>
      <c r="F13" s="60"/>
      <c r="G13" s="61"/>
      <c r="H13" s="62" t="s">
        <v>9</v>
      </c>
      <c r="I13" s="63">
        <v>1097</v>
      </c>
      <c r="J13" s="64">
        <v>2092</v>
      </c>
      <c r="K13" s="64">
        <v>1314</v>
      </c>
      <c r="L13" s="64">
        <v>31395</v>
      </c>
      <c r="M13" s="64">
        <v>20257</v>
      </c>
      <c r="N13" s="65">
        <v>25026</v>
      </c>
      <c r="O13" s="65">
        <v>231</v>
      </c>
      <c r="P13" s="65">
        <v>11138</v>
      </c>
      <c r="Q13" s="65">
        <v>5776</v>
      </c>
      <c r="R13" s="65">
        <v>5362</v>
      </c>
      <c r="S13" s="65">
        <v>5593</v>
      </c>
      <c r="T13" s="66">
        <f t="shared" si="0"/>
        <v>0.17814938684503903</v>
      </c>
      <c r="U13" s="67">
        <v>1027</v>
      </c>
      <c r="V13" s="68"/>
      <c r="W13" s="69">
        <v>38652</v>
      </c>
    </row>
    <row r="14" spans="3:23" s="57" customFormat="1" ht="15" customHeight="1">
      <c r="C14" s="58" t="s">
        <v>45</v>
      </c>
      <c r="D14" s="58"/>
      <c r="E14" s="59" t="s">
        <v>88</v>
      </c>
      <c r="F14" s="60"/>
      <c r="G14" s="61"/>
      <c r="H14" s="62" t="s">
        <v>10</v>
      </c>
      <c r="I14" s="63">
        <v>1969</v>
      </c>
      <c r="J14" s="64">
        <v>1453</v>
      </c>
      <c r="K14" s="64">
        <v>1160</v>
      </c>
      <c r="L14" s="64">
        <v>33181</v>
      </c>
      <c r="M14" s="64">
        <v>16929</v>
      </c>
      <c r="N14" s="65">
        <v>16798</v>
      </c>
      <c r="O14" s="65">
        <v>131</v>
      </c>
      <c r="P14" s="65">
        <v>16252</v>
      </c>
      <c r="Q14" s="65">
        <v>5961</v>
      </c>
      <c r="R14" s="65">
        <v>10291</v>
      </c>
      <c r="S14" s="65">
        <v>10422</v>
      </c>
      <c r="T14" s="66">
        <f t="shared" si="0"/>
        <v>0.3140954160513547</v>
      </c>
      <c r="U14" s="67">
        <v>1028</v>
      </c>
      <c r="V14" s="68"/>
      <c r="W14" s="69">
        <v>38652</v>
      </c>
    </row>
    <row r="15" spans="1:23" s="7" customFormat="1" ht="15" customHeight="1">
      <c r="A15" s="57"/>
      <c r="B15" s="57"/>
      <c r="C15" s="58" t="s">
        <v>45</v>
      </c>
      <c r="D15" s="58"/>
      <c r="E15" s="59" t="s">
        <v>100</v>
      </c>
      <c r="F15" s="60"/>
      <c r="G15" s="61"/>
      <c r="H15" s="70" t="s">
        <v>101</v>
      </c>
      <c r="I15" s="71">
        <v>170</v>
      </c>
      <c r="J15" s="72">
        <v>13</v>
      </c>
      <c r="K15" s="72">
        <v>228</v>
      </c>
      <c r="L15" s="72">
        <v>12576</v>
      </c>
      <c r="M15" s="72">
        <v>7835</v>
      </c>
      <c r="N15" s="73">
        <v>7745</v>
      </c>
      <c r="O15" s="73">
        <v>90</v>
      </c>
      <c r="P15" s="73">
        <v>4741</v>
      </c>
      <c r="Q15" s="73">
        <v>1883</v>
      </c>
      <c r="R15" s="73">
        <v>2858</v>
      </c>
      <c r="S15" s="73">
        <v>2948</v>
      </c>
      <c r="T15" s="74">
        <f t="shared" si="0"/>
        <v>0.2344147582697201</v>
      </c>
      <c r="U15" s="75">
        <v>1031</v>
      </c>
      <c r="V15" s="76"/>
      <c r="W15" s="77">
        <v>38652</v>
      </c>
    </row>
    <row r="16" spans="3:23" s="7" customFormat="1" ht="15" customHeight="1">
      <c r="C16" s="37" t="s">
        <v>45</v>
      </c>
      <c r="D16" s="37"/>
      <c r="E16" s="41" t="s">
        <v>89</v>
      </c>
      <c r="F16" s="38"/>
      <c r="G16" s="39"/>
      <c r="H16" s="40" t="s">
        <v>11</v>
      </c>
      <c r="I16" s="71">
        <v>141</v>
      </c>
      <c r="J16" s="72">
        <v>253</v>
      </c>
      <c r="K16" s="72">
        <v>416</v>
      </c>
      <c r="L16" s="72">
        <v>30284</v>
      </c>
      <c r="M16" s="72">
        <v>14761</v>
      </c>
      <c r="N16" s="73">
        <v>14636</v>
      </c>
      <c r="O16" s="73">
        <v>125</v>
      </c>
      <c r="P16" s="73">
        <v>15523</v>
      </c>
      <c r="Q16" s="73">
        <v>5141</v>
      </c>
      <c r="R16" s="73">
        <v>10382</v>
      </c>
      <c r="S16" s="73">
        <v>10507</v>
      </c>
      <c r="T16" s="74">
        <f t="shared" si="0"/>
        <v>0.3469488838990886</v>
      </c>
      <c r="U16" s="75">
        <v>1046</v>
      </c>
      <c r="V16" s="76"/>
      <c r="W16" s="78">
        <v>38652</v>
      </c>
    </row>
    <row r="17" spans="3:23" s="7" customFormat="1" ht="15" customHeight="1">
      <c r="C17" s="37" t="s">
        <v>45</v>
      </c>
      <c r="D17" s="37"/>
      <c r="E17" s="41" t="s">
        <v>102</v>
      </c>
      <c r="F17" s="38"/>
      <c r="G17" s="39"/>
      <c r="H17" s="70" t="s">
        <v>103</v>
      </c>
      <c r="I17" s="71">
        <v>400</v>
      </c>
      <c r="J17" s="72">
        <v>14</v>
      </c>
      <c r="K17" s="72">
        <v>171</v>
      </c>
      <c r="L17" s="72">
        <v>10213</v>
      </c>
      <c r="M17" s="72">
        <v>6869</v>
      </c>
      <c r="N17" s="73">
        <v>6745</v>
      </c>
      <c r="O17" s="73">
        <v>124</v>
      </c>
      <c r="P17" s="73">
        <v>3344</v>
      </c>
      <c r="Q17" s="73">
        <v>1789</v>
      </c>
      <c r="R17" s="73">
        <v>1555</v>
      </c>
      <c r="S17" s="73">
        <v>1679</v>
      </c>
      <c r="T17" s="74">
        <f t="shared" si="0"/>
        <v>0.16439831587192794</v>
      </c>
      <c r="U17" s="75">
        <v>1144</v>
      </c>
      <c r="V17" s="76"/>
      <c r="W17" s="77">
        <v>38652</v>
      </c>
    </row>
    <row r="18" spans="1:23" s="57" customFormat="1" ht="15" customHeight="1">
      <c r="A18" s="7"/>
      <c r="B18" s="7"/>
      <c r="C18" s="37" t="s">
        <v>45</v>
      </c>
      <c r="D18" s="37"/>
      <c r="E18" s="41" t="s">
        <v>88</v>
      </c>
      <c r="F18" s="38"/>
      <c r="G18" s="39"/>
      <c r="H18" s="79" t="s">
        <v>104</v>
      </c>
      <c r="I18" s="63">
        <v>541</v>
      </c>
      <c r="J18" s="64">
        <v>76</v>
      </c>
      <c r="K18" s="64">
        <v>163</v>
      </c>
      <c r="L18" s="64">
        <v>10393</v>
      </c>
      <c r="M18" s="64">
        <v>7455</v>
      </c>
      <c r="N18" s="65">
        <v>7345</v>
      </c>
      <c r="O18" s="65">
        <v>110</v>
      </c>
      <c r="P18" s="65">
        <v>2938</v>
      </c>
      <c r="Q18" s="65">
        <v>1543</v>
      </c>
      <c r="R18" s="65">
        <v>1395</v>
      </c>
      <c r="S18" s="65">
        <v>1505</v>
      </c>
      <c r="T18" s="66">
        <f t="shared" si="0"/>
        <v>0.14480900606177236</v>
      </c>
      <c r="U18" s="67">
        <v>1145</v>
      </c>
      <c r="V18" s="68"/>
      <c r="W18" s="69">
        <v>38652</v>
      </c>
    </row>
    <row r="19" spans="3:23" s="57" customFormat="1" ht="15" customHeight="1">
      <c r="C19" s="58" t="s">
        <v>45</v>
      </c>
      <c r="D19" s="58"/>
      <c r="E19" s="59" t="s">
        <v>88</v>
      </c>
      <c r="F19" s="60"/>
      <c r="G19" s="61"/>
      <c r="H19" s="79" t="s">
        <v>105</v>
      </c>
      <c r="I19" s="63">
        <v>325</v>
      </c>
      <c r="J19" s="64">
        <v>4</v>
      </c>
      <c r="K19" s="64">
        <v>69</v>
      </c>
      <c r="L19" s="64">
        <v>7252</v>
      </c>
      <c r="M19" s="64">
        <v>4212</v>
      </c>
      <c r="N19" s="65">
        <v>4060</v>
      </c>
      <c r="O19" s="65">
        <v>152</v>
      </c>
      <c r="P19" s="65">
        <v>3040</v>
      </c>
      <c r="Q19" s="65">
        <v>1001</v>
      </c>
      <c r="R19" s="65">
        <v>2039</v>
      </c>
      <c r="S19" s="65">
        <v>2191</v>
      </c>
      <c r="T19" s="66">
        <f t="shared" si="0"/>
        <v>0.30212355212355213</v>
      </c>
      <c r="U19" s="67">
        <v>1146</v>
      </c>
      <c r="V19" s="68"/>
      <c r="W19" s="80">
        <v>38652</v>
      </c>
    </row>
    <row r="20" spans="3:23" s="57" customFormat="1" ht="15" customHeight="1">
      <c r="C20" s="58" t="s">
        <v>45</v>
      </c>
      <c r="D20" s="58"/>
      <c r="E20" s="59" t="s">
        <v>90</v>
      </c>
      <c r="F20" s="60"/>
      <c r="G20" s="61"/>
      <c r="H20" s="62" t="s">
        <v>79</v>
      </c>
      <c r="I20" s="63">
        <v>1315</v>
      </c>
      <c r="J20" s="64">
        <v>3045</v>
      </c>
      <c r="K20" s="64">
        <v>914</v>
      </c>
      <c r="L20" s="64">
        <v>12144</v>
      </c>
      <c r="M20" s="64">
        <v>9411</v>
      </c>
      <c r="N20" s="65">
        <v>9183</v>
      </c>
      <c r="O20" s="62">
        <v>228</v>
      </c>
      <c r="P20" s="65">
        <v>2733</v>
      </c>
      <c r="Q20" s="64">
        <v>1660</v>
      </c>
      <c r="R20" s="64">
        <v>1073</v>
      </c>
      <c r="S20" s="64">
        <v>1301</v>
      </c>
      <c r="T20" s="66">
        <f t="shared" si="0"/>
        <v>0.10713109354413702</v>
      </c>
      <c r="U20" s="67">
        <v>19</v>
      </c>
      <c r="V20" s="68"/>
      <c r="W20" s="81" t="s">
        <v>95</v>
      </c>
    </row>
    <row r="21" spans="1:23" s="7" customFormat="1" ht="15" customHeight="1">
      <c r="A21" s="57"/>
      <c r="B21" s="57"/>
      <c r="C21" s="58" t="s">
        <v>45</v>
      </c>
      <c r="D21" s="58"/>
      <c r="E21" s="59" t="s">
        <v>88</v>
      </c>
      <c r="F21" s="60"/>
      <c r="G21" s="61"/>
      <c r="H21" s="70" t="s">
        <v>106</v>
      </c>
      <c r="I21" s="71">
        <v>36</v>
      </c>
      <c r="J21" s="72">
        <v>8</v>
      </c>
      <c r="K21" s="72">
        <v>54</v>
      </c>
      <c r="L21" s="72">
        <v>3176</v>
      </c>
      <c r="M21" s="72">
        <v>2162</v>
      </c>
      <c r="N21" s="73">
        <v>2150</v>
      </c>
      <c r="O21" s="40">
        <v>12</v>
      </c>
      <c r="P21" s="73">
        <v>1014</v>
      </c>
      <c r="Q21" s="72">
        <v>640</v>
      </c>
      <c r="R21" s="72">
        <v>374</v>
      </c>
      <c r="S21" s="72">
        <v>386</v>
      </c>
      <c r="T21" s="74">
        <f t="shared" si="0"/>
        <v>0.12153652392947104</v>
      </c>
      <c r="U21" s="75">
        <v>1151</v>
      </c>
      <c r="V21" s="76"/>
      <c r="W21" s="77">
        <v>38652</v>
      </c>
    </row>
    <row r="22" spans="3:23" s="7" customFormat="1" ht="15" customHeight="1">
      <c r="C22" s="37" t="s">
        <v>45</v>
      </c>
      <c r="D22" s="37"/>
      <c r="E22" s="41" t="s">
        <v>88</v>
      </c>
      <c r="F22" s="38"/>
      <c r="G22" s="39"/>
      <c r="H22" s="70" t="s">
        <v>107</v>
      </c>
      <c r="I22" s="71">
        <v>16</v>
      </c>
      <c r="J22" s="72">
        <v>4</v>
      </c>
      <c r="K22" s="72">
        <v>90</v>
      </c>
      <c r="L22" s="72">
        <v>4841</v>
      </c>
      <c r="M22" s="72">
        <v>3276</v>
      </c>
      <c r="N22" s="73">
        <v>3237</v>
      </c>
      <c r="O22" s="40">
        <v>39</v>
      </c>
      <c r="P22" s="73">
        <v>1565</v>
      </c>
      <c r="Q22" s="72">
        <v>1015</v>
      </c>
      <c r="R22" s="72">
        <v>550</v>
      </c>
      <c r="S22" s="72">
        <v>589</v>
      </c>
      <c r="T22" s="74">
        <f t="shared" si="0"/>
        <v>0.12166907663705846</v>
      </c>
      <c r="U22" s="75">
        <v>1152</v>
      </c>
      <c r="V22" s="76"/>
      <c r="W22" s="77">
        <v>38652</v>
      </c>
    </row>
    <row r="23" spans="3:23" s="7" customFormat="1" ht="15" customHeight="1">
      <c r="C23" s="37" t="s">
        <v>45</v>
      </c>
      <c r="D23" s="37"/>
      <c r="E23" s="41" t="s">
        <v>88</v>
      </c>
      <c r="F23" s="38"/>
      <c r="G23" s="39"/>
      <c r="H23" s="70" t="s">
        <v>108</v>
      </c>
      <c r="I23" s="71">
        <v>789</v>
      </c>
      <c r="J23" s="72">
        <v>117</v>
      </c>
      <c r="K23" s="72">
        <v>325</v>
      </c>
      <c r="L23" s="72">
        <v>14612</v>
      </c>
      <c r="M23" s="72">
        <v>10938</v>
      </c>
      <c r="N23" s="73">
        <v>10796</v>
      </c>
      <c r="O23" s="40">
        <v>142</v>
      </c>
      <c r="P23" s="73">
        <v>3674</v>
      </c>
      <c r="Q23" s="72">
        <v>2122</v>
      </c>
      <c r="R23" s="72">
        <v>1552</v>
      </c>
      <c r="S23" s="72">
        <v>1694</v>
      </c>
      <c r="T23" s="74">
        <f t="shared" si="0"/>
        <v>0.1159321105940323</v>
      </c>
      <c r="U23" s="75">
        <v>1153</v>
      </c>
      <c r="V23" s="76"/>
      <c r="W23" s="78">
        <v>38652</v>
      </c>
    </row>
    <row r="24" spans="3:23" s="7" customFormat="1" ht="15" customHeight="1">
      <c r="C24" s="37" t="s">
        <v>45</v>
      </c>
      <c r="D24" s="37"/>
      <c r="E24" s="41" t="s">
        <v>88</v>
      </c>
      <c r="F24" s="38"/>
      <c r="G24" s="39"/>
      <c r="H24" s="70" t="s">
        <v>134</v>
      </c>
      <c r="I24" s="71">
        <v>539</v>
      </c>
      <c r="J24" s="72">
        <v>173</v>
      </c>
      <c r="K24" s="72">
        <v>405</v>
      </c>
      <c r="L24" s="72">
        <v>10948</v>
      </c>
      <c r="M24" s="72">
        <v>7889</v>
      </c>
      <c r="N24" s="73">
        <v>7594</v>
      </c>
      <c r="O24" s="40">
        <v>295</v>
      </c>
      <c r="P24" s="73">
        <v>3059</v>
      </c>
      <c r="Q24" s="72">
        <v>1770</v>
      </c>
      <c r="R24" s="72">
        <v>1289</v>
      </c>
      <c r="S24" s="72">
        <v>1584</v>
      </c>
      <c r="T24" s="74">
        <v>0.145</v>
      </c>
      <c r="U24" s="75">
        <v>1154</v>
      </c>
      <c r="V24" s="76"/>
      <c r="W24" s="78">
        <v>38652</v>
      </c>
    </row>
    <row r="25" spans="3:23" s="7" customFormat="1" ht="15" customHeight="1">
      <c r="C25" s="82" t="s">
        <v>146</v>
      </c>
      <c r="D25" s="82"/>
      <c r="E25" s="37" t="s">
        <v>46</v>
      </c>
      <c r="F25" s="83"/>
      <c r="G25" s="84"/>
      <c r="H25" s="40" t="s">
        <v>12</v>
      </c>
      <c r="I25" s="71">
        <v>308</v>
      </c>
      <c r="J25" s="72">
        <v>158</v>
      </c>
      <c r="K25" s="72">
        <v>250</v>
      </c>
      <c r="L25" s="72">
        <v>12208</v>
      </c>
      <c r="M25" s="72">
        <v>7439</v>
      </c>
      <c r="N25" s="73">
        <v>7360</v>
      </c>
      <c r="O25" s="73">
        <v>79</v>
      </c>
      <c r="P25" s="73">
        <v>4769</v>
      </c>
      <c r="Q25" s="73">
        <v>2627</v>
      </c>
      <c r="R25" s="73">
        <v>2142</v>
      </c>
      <c r="S25" s="73">
        <v>2221</v>
      </c>
      <c r="T25" s="74">
        <f t="shared" si="0"/>
        <v>0.18192988204456095</v>
      </c>
      <c r="U25" s="75">
        <v>4036</v>
      </c>
      <c r="V25" s="76"/>
      <c r="W25" s="77">
        <v>38652</v>
      </c>
    </row>
    <row r="26" spans="3:23" s="7" customFormat="1" ht="15" customHeight="1">
      <c r="C26" s="82" t="s">
        <v>118</v>
      </c>
      <c r="D26" s="82"/>
      <c r="E26" s="37" t="s">
        <v>119</v>
      </c>
      <c r="F26" s="83"/>
      <c r="G26" s="84"/>
      <c r="H26" s="40" t="s">
        <v>13</v>
      </c>
      <c r="I26" s="71">
        <v>424</v>
      </c>
      <c r="J26" s="72">
        <v>85</v>
      </c>
      <c r="K26" s="72">
        <v>252</v>
      </c>
      <c r="L26" s="72">
        <v>10696</v>
      </c>
      <c r="M26" s="72">
        <v>6735</v>
      </c>
      <c r="N26" s="73">
        <v>6617</v>
      </c>
      <c r="O26" s="73">
        <v>118</v>
      </c>
      <c r="P26" s="73">
        <v>3961</v>
      </c>
      <c r="Q26" s="73">
        <v>2176</v>
      </c>
      <c r="R26" s="73">
        <v>1785</v>
      </c>
      <c r="S26" s="73">
        <v>1903</v>
      </c>
      <c r="T26" s="74">
        <f t="shared" si="0"/>
        <v>0.17791697830964848</v>
      </c>
      <c r="U26" s="75">
        <v>4043</v>
      </c>
      <c r="V26" s="76"/>
      <c r="W26" s="77">
        <v>38652</v>
      </c>
    </row>
    <row r="27" spans="3:23" s="7" customFormat="1" ht="15" customHeight="1">
      <c r="C27" s="82" t="s">
        <v>120</v>
      </c>
      <c r="D27" s="82"/>
      <c r="E27" s="37" t="s">
        <v>47</v>
      </c>
      <c r="F27" s="83"/>
      <c r="G27" s="84"/>
      <c r="H27" s="40" t="s">
        <v>80</v>
      </c>
      <c r="I27" s="71">
        <v>570</v>
      </c>
      <c r="J27" s="72">
        <v>629</v>
      </c>
      <c r="K27" s="72">
        <v>663</v>
      </c>
      <c r="L27" s="72">
        <v>10734</v>
      </c>
      <c r="M27" s="72">
        <v>8424</v>
      </c>
      <c r="N27" s="73">
        <v>8311</v>
      </c>
      <c r="O27" s="73">
        <v>113</v>
      </c>
      <c r="P27" s="73">
        <v>2310</v>
      </c>
      <c r="Q27" s="73">
        <v>1639</v>
      </c>
      <c r="R27" s="73">
        <v>671</v>
      </c>
      <c r="S27" s="73">
        <v>784</v>
      </c>
      <c r="T27" s="74">
        <f t="shared" si="0"/>
        <v>0.07303894168064096</v>
      </c>
      <c r="U27" s="75">
        <v>4045</v>
      </c>
      <c r="V27" s="76"/>
      <c r="W27" s="78">
        <v>38652</v>
      </c>
    </row>
    <row r="28" spans="3:23" s="7" customFormat="1" ht="15" customHeight="1">
      <c r="C28" s="82" t="s">
        <v>121</v>
      </c>
      <c r="D28" s="82"/>
      <c r="E28" s="37" t="s">
        <v>47</v>
      </c>
      <c r="F28" s="83"/>
      <c r="G28" s="84"/>
      <c r="H28" s="40" t="s">
        <v>14</v>
      </c>
      <c r="I28" s="71">
        <v>1285</v>
      </c>
      <c r="J28" s="72">
        <v>2380</v>
      </c>
      <c r="K28" s="72">
        <v>975</v>
      </c>
      <c r="L28" s="72">
        <v>14509</v>
      </c>
      <c r="M28" s="72">
        <v>11456</v>
      </c>
      <c r="N28" s="73">
        <v>11337</v>
      </c>
      <c r="O28" s="73">
        <v>119</v>
      </c>
      <c r="P28" s="73">
        <v>3053</v>
      </c>
      <c r="Q28" s="73">
        <v>2303</v>
      </c>
      <c r="R28" s="73">
        <v>750</v>
      </c>
      <c r="S28" s="73">
        <v>869</v>
      </c>
      <c r="T28" s="74">
        <f t="shared" si="0"/>
        <v>0.05989385898407885</v>
      </c>
      <c r="U28" s="75">
        <v>4046</v>
      </c>
      <c r="V28" s="76"/>
      <c r="W28" s="77">
        <v>38652</v>
      </c>
    </row>
    <row r="29" spans="3:23" s="7" customFormat="1" ht="15" customHeight="1">
      <c r="C29" s="82" t="s">
        <v>122</v>
      </c>
      <c r="D29" s="82"/>
      <c r="E29" s="37" t="s">
        <v>48</v>
      </c>
      <c r="F29" s="83"/>
      <c r="G29" s="84"/>
      <c r="H29" s="40" t="s">
        <v>15</v>
      </c>
      <c r="I29" s="71">
        <v>96</v>
      </c>
      <c r="J29" s="72">
        <v>67</v>
      </c>
      <c r="K29" s="72">
        <v>386</v>
      </c>
      <c r="L29" s="72">
        <v>12525</v>
      </c>
      <c r="M29" s="72">
        <v>7417</v>
      </c>
      <c r="N29" s="73">
        <v>7352</v>
      </c>
      <c r="O29" s="73">
        <v>65</v>
      </c>
      <c r="P29" s="73">
        <v>5108</v>
      </c>
      <c r="Q29" s="73">
        <v>2167</v>
      </c>
      <c r="R29" s="73">
        <v>2941</v>
      </c>
      <c r="S29" s="73">
        <v>3006</v>
      </c>
      <c r="T29" s="74">
        <f t="shared" si="0"/>
        <v>0.24</v>
      </c>
      <c r="U29" s="75">
        <v>4050</v>
      </c>
      <c r="V29" s="76"/>
      <c r="W29" s="77">
        <v>38652</v>
      </c>
    </row>
    <row r="30" spans="3:23" s="7" customFormat="1" ht="15" customHeight="1">
      <c r="C30" s="82" t="s">
        <v>123</v>
      </c>
      <c r="D30" s="82"/>
      <c r="E30" s="37" t="s">
        <v>48</v>
      </c>
      <c r="F30" s="83"/>
      <c r="G30" s="84"/>
      <c r="H30" s="40" t="s">
        <v>16</v>
      </c>
      <c r="I30" s="71">
        <v>406</v>
      </c>
      <c r="J30" s="72">
        <v>3294</v>
      </c>
      <c r="K30" s="72">
        <v>633</v>
      </c>
      <c r="L30" s="72">
        <v>17494</v>
      </c>
      <c r="M30" s="72">
        <v>12436</v>
      </c>
      <c r="N30" s="73">
        <v>12004</v>
      </c>
      <c r="O30" s="73">
        <v>432</v>
      </c>
      <c r="P30" s="73">
        <v>5058</v>
      </c>
      <c r="Q30" s="73">
        <v>2568</v>
      </c>
      <c r="R30" s="73">
        <v>2490</v>
      </c>
      <c r="S30" s="73">
        <v>2922</v>
      </c>
      <c r="T30" s="74">
        <f t="shared" si="0"/>
        <v>0.16702869555276095</v>
      </c>
      <c r="U30" s="75">
        <v>4051</v>
      </c>
      <c r="V30" s="76"/>
      <c r="W30" s="78">
        <v>38652</v>
      </c>
    </row>
    <row r="31" spans="3:23" s="7" customFormat="1" ht="15" customHeight="1">
      <c r="C31" s="82" t="s">
        <v>124</v>
      </c>
      <c r="D31" s="82"/>
      <c r="E31" s="37" t="s">
        <v>49</v>
      </c>
      <c r="F31" s="83"/>
      <c r="G31" s="84"/>
      <c r="H31" s="40" t="s">
        <v>17</v>
      </c>
      <c r="I31" s="71">
        <v>522</v>
      </c>
      <c r="J31" s="72">
        <v>1009</v>
      </c>
      <c r="K31" s="72">
        <v>523</v>
      </c>
      <c r="L31" s="72">
        <v>9676</v>
      </c>
      <c r="M31" s="72">
        <v>6665</v>
      </c>
      <c r="N31" s="73">
        <v>6532</v>
      </c>
      <c r="O31" s="73">
        <v>133</v>
      </c>
      <c r="P31" s="73">
        <v>3011</v>
      </c>
      <c r="Q31" s="73">
        <v>1984</v>
      </c>
      <c r="R31" s="73">
        <v>1027</v>
      </c>
      <c r="S31" s="73">
        <v>1160</v>
      </c>
      <c r="T31" s="74">
        <f t="shared" si="0"/>
        <v>0.11988424968995452</v>
      </c>
      <c r="U31" s="75">
        <v>4054</v>
      </c>
      <c r="V31" s="76"/>
      <c r="W31" s="77">
        <v>38652</v>
      </c>
    </row>
    <row r="32" spans="3:23" s="7" customFormat="1" ht="15" customHeight="1">
      <c r="C32" s="82" t="s">
        <v>125</v>
      </c>
      <c r="D32" s="82"/>
      <c r="E32" s="37" t="s">
        <v>50</v>
      </c>
      <c r="F32" s="83"/>
      <c r="G32" s="84"/>
      <c r="H32" s="40" t="s">
        <v>18</v>
      </c>
      <c r="I32" s="71">
        <v>156</v>
      </c>
      <c r="J32" s="72">
        <v>179</v>
      </c>
      <c r="K32" s="72">
        <v>527</v>
      </c>
      <c r="L32" s="72">
        <v>16599</v>
      </c>
      <c r="M32" s="72">
        <v>11519</v>
      </c>
      <c r="N32" s="73">
        <v>11249</v>
      </c>
      <c r="O32" s="73">
        <v>270</v>
      </c>
      <c r="P32" s="73">
        <v>5080</v>
      </c>
      <c r="Q32" s="73">
        <v>2856</v>
      </c>
      <c r="R32" s="73">
        <v>2224</v>
      </c>
      <c r="S32" s="73">
        <v>2494</v>
      </c>
      <c r="T32" s="74">
        <f t="shared" si="0"/>
        <v>0.15025001506114827</v>
      </c>
      <c r="U32" s="75">
        <v>4064</v>
      </c>
      <c r="V32" s="76"/>
      <c r="W32" s="78">
        <v>38652</v>
      </c>
    </row>
    <row r="33" spans="1:23" s="57" customFormat="1" ht="15" customHeight="1">
      <c r="A33" s="7"/>
      <c r="B33" s="7"/>
      <c r="C33" s="82" t="s">
        <v>123</v>
      </c>
      <c r="D33" s="82"/>
      <c r="E33" s="85" t="s">
        <v>109</v>
      </c>
      <c r="F33" s="86"/>
      <c r="G33" s="87"/>
      <c r="H33" s="79" t="s">
        <v>110</v>
      </c>
      <c r="I33" s="63">
        <v>238</v>
      </c>
      <c r="J33" s="64">
        <v>31</v>
      </c>
      <c r="K33" s="64">
        <v>57</v>
      </c>
      <c r="L33" s="64">
        <v>2188</v>
      </c>
      <c r="M33" s="64">
        <v>1622</v>
      </c>
      <c r="N33" s="65">
        <v>1615</v>
      </c>
      <c r="O33" s="65">
        <v>7</v>
      </c>
      <c r="P33" s="65">
        <v>566</v>
      </c>
      <c r="Q33" s="65">
        <v>483</v>
      </c>
      <c r="R33" s="65">
        <v>83</v>
      </c>
      <c r="S33" s="65">
        <v>90</v>
      </c>
      <c r="T33" s="66">
        <f t="shared" si="0"/>
        <v>0.04113345521023766</v>
      </c>
      <c r="U33" s="67">
        <v>4074</v>
      </c>
      <c r="V33" s="68"/>
      <c r="W33" s="80">
        <v>38652</v>
      </c>
    </row>
    <row r="34" spans="1:23" s="7" customFormat="1" ht="15" customHeight="1">
      <c r="A34" s="57"/>
      <c r="B34" s="57"/>
      <c r="C34" s="88" t="s">
        <v>117</v>
      </c>
      <c r="D34" s="88"/>
      <c r="E34" s="58" t="s">
        <v>135</v>
      </c>
      <c r="F34" s="86"/>
      <c r="G34" s="87"/>
      <c r="H34" s="70" t="s">
        <v>136</v>
      </c>
      <c r="I34" s="71">
        <v>6</v>
      </c>
      <c r="J34" s="72">
        <v>0</v>
      </c>
      <c r="K34" s="72">
        <v>6</v>
      </c>
      <c r="L34" s="72">
        <v>547</v>
      </c>
      <c r="M34" s="72">
        <v>359</v>
      </c>
      <c r="N34" s="73">
        <v>334</v>
      </c>
      <c r="O34" s="73">
        <v>25</v>
      </c>
      <c r="P34" s="73">
        <v>188</v>
      </c>
      <c r="Q34" s="73">
        <v>136</v>
      </c>
      <c r="R34" s="73">
        <v>52</v>
      </c>
      <c r="S34" s="73">
        <v>77</v>
      </c>
      <c r="T34" s="74">
        <v>0.141</v>
      </c>
      <c r="U34" s="75">
        <v>4095</v>
      </c>
      <c r="V34" s="76"/>
      <c r="W34" s="78">
        <v>38652</v>
      </c>
    </row>
    <row r="35" spans="3:23" s="7" customFormat="1" ht="15" customHeight="1">
      <c r="C35" s="82" t="s">
        <v>147</v>
      </c>
      <c r="D35" s="82"/>
      <c r="E35" s="37" t="s">
        <v>51</v>
      </c>
      <c r="F35" s="83"/>
      <c r="G35" s="84"/>
      <c r="H35" s="40" t="s">
        <v>19</v>
      </c>
      <c r="I35" s="71">
        <v>935</v>
      </c>
      <c r="J35" s="72">
        <v>1283</v>
      </c>
      <c r="K35" s="72">
        <v>425</v>
      </c>
      <c r="L35" s="72">
        <v>12236</v>
      </c>
      <c r="M35" s="72">
        <v>9661</v>
      </c>
      <c r="N35" s="73">
        <v>9513</v>
      </c>
      <c r="O35" s="73">
        <v>148</v>
      </c>
      <c r="P35" s="73">
        <v>2575</v>
      </c>
      <c r="Q35" s="73">
        <v>1715</v>
      </c>
      <c r="R35" s="73">
        <v>860</v>
      </c>
      <c r="S35" s="73">
        <v>1008</v>
      </c>
      <c r="T35" s="74">
        <f t="shared" si="0"/>
        <v>0.08237986270022883</v>
      </c>
      <c r="U35" s="75">
        <v>6029</v>
      </c>
      <c r="V35" s="76"/>
      <c r="W35" s="78">
        <v>38652</v>
      </c>
    </row>
    <row r="36" spans="3:23" s="7" customFormat="1" ht="15" customHeight="1">
      <c r="C36" s="82" t="s">
        <v>127</v>
      </c>
      <c r="D36" s="82"/>
      <c r="E36" s="37" t="s">
        <v>51</v>
      </c>
      <c r="F36" s="83"/>
      <c r="G36" s="84"/>
      <c r="H36" s="40" t="s">
        <v>20</v>
      </c>
      <c r="I36" s="71">
        <v>218</v>
      </c>
      <c r="J36" s="72">
        <v>241</v>
      </c>
      <c r="K36" s="72">
        <v>426</v>
      </c>
      <c r="L36" s="72">
        <v>13511</v>
      </c>
      <c r="M36" s="72">
        <v>9113</v>
      </c>
      <c r="N36" s="73">
        <v>9012</v>
      </c>
      <c r="O36" s="73">
        <v>101</v>
      </c>
      <c r="P36" s="73">
        <v>4398</v>
      </c>
      <c r="Q36" s="73">
        <v>2222</v>
      </c>
      <c r="R36" s="73">
        <v>2176</v>
      </c>
      <c r="S36" s="73">
        <v>2277</v>
      </c>
      <c r="T36" s="74">
        <f t="shared" si="0"/>
        <v>0.16852934645844128</v>
      </c>
      <c r="U36" s="75">
        <v>6030</v>
      </c>
      <c r="V36" s="76"/>
      <c r="W36" s="77">
        <v>38652</v>
      </c>
    </row>
    <row r="37" spans="3:23" s="7" customFormat="1" ht="15" customHeight="1">
      <c r="C37" s="82" t="s">
        <v>128</v>
      </c>
      <c r="D37" s="82"/>
      <c r="E37" s="37" t="s">
        <v>52</v>
      </c>
      <c r="F37" s="83"/>
      <c r="G37" s="84"/>
      <c r="H37" s="40" t="s">
        <v>21</v>
      </c>
      <c r="I37" s="71">
        <v>3929</v>
      </c>
      <c r="J37" s="72">
        <v>2917</v>
      </c>
      <c r="K37" s="72">
        <v>688</v>
      </c>
      <c r="L37" s="72">
        <v>13655</v>
      </c>
      <c r="M37" s="72">
        <v>11326</v>
      </c>
      <c r="N37" s="73">
        <v>10715</v>
      </c>
      <c r="O37" s="73">
        <v>611</v>
      </c>
      <c r="P37" s="73">
        <v>2329</v>
      </c>
      <c r="Q37" s="73">
        <v>1851</v>
      </c>
      <c r="R37" s="73">
        <v>478</v>
      </c>
      <c r="S37" s="73">
        <v>1089</v>
      </c>
      <c r="T37" s="74">
        <f t="shared" si="0"/>
        <v>0.07975100695715855</v>
      </c>
      <c r="U37" s="75">
        <v>6031</v>
      </c>
      <c r="V37" s="76"/>
      <c r="W37" s="77">
        <v>38652</v>
      </c>
    </row>
    <row r="38" spans="3:23" s="7" customFormat="1" ht="15" customHeight="1">
      <c r="C38" s="82" t="s">
        <v>129</v>
      </c>
      <c r="D38" s="82"/>
      <c r="E38" s="37" t="s">
        <v>53</v>
      </c>
      <c r="F38" s="83"/>
      <c r="G38" s="84"/>
      <c r="H38" s="40" t="s">
        <v>22</v>
      </c>
      <c r="I38" s="71">
        <v>1104</v>
      </c>
      <c r="J38" s="72">
        <v>515</v>
      </c>
      <c r="K38" s="72">
        <v>441</v>
      </c>
      <c r="L38" s="72">
        <v>10284</v>
      </c>
      <c r="M38" s="72">
        <v>7730</v>
      </c>
      <c r="N38" s="73">
        <v>7355</v>
      </c>
      <c r="O38" s="73">
        <v>375</v>
      </c>
      <c r="P38" s="73">
        <v>2554</v>
      </c>
      <c r="Q38" s="73">
        <v>1699</v>
      </c>
      <c r="R38" s="73">
        <v>855</v>
      </c>
      <c r="S38" s="73">
        <v>1230</v>
      </c>
      <c r="T38" s="74">
        <f t="shared" si="0"/>
        <v>0.11960326721120186</v>
      </c>
      <c r="U38" s="75">
        <v>6032</v>
      </c>
      <c r="V38" s="76"/>
      <c r="W38" s="78">
        <v>38652</v>
      </c>
    </row>
    <row r="39" spans="3:23" s="7" customFormat="1" ht="15" customHeight="1">
      <c r="C39" s="82" t="s">
        <v>130</v>
      </c>
      <c r="D39" s="82"/>
      <c r="E39" s="37" t="s">
        <v>54</v>
      </c>
      <c r="F39" s="83"/>
      <c r="G39" s="84"/>
      <c r="H39" s="40" t="s">
        <v>23</v>
      </c>
      <c r="I39" s="71">
        <v>116</v>
      </c>
      <c r="J39" s="72">
        <v>156</v>
      </c>
      <c r="K39" s="72">
        <v>288</v>
      </c>
      <c r="L39" s="72">
        <v>7974</v>
      </c>
      <c r="M39" s="72">
        <v>5959</v>
      </c>
      <c r="N39" s="73">
        <v>5892</v>
      </c>
      <c r="O39" s="73">
        <v>67</v>
      </c>
      <c r="P39" s="73">
        <v>2015</v>
      </c>
      <c r="Q39" s="73">
        <v>1335</v>
      </c>
      <c r="R39" s="73">
        <v>680</v>
      </c>
      <c r="S39" s="73">
        <v>747</v>
      </c>
      <c r="T39" s="74">
        <f t="shared" si="0"/>
        <v>0.09367945823927765</v>
      </c>
      <c r="U39" s="75">
        <v>6033</v>
      </c>
      <c r="V39" s="76"/>
      <c r="W39" s="77">
        <v>38652</v>
      </c>
    </row>
    <row r="40" spans="3:23" s="7" customFormat="1" ht="15" customHeight="1">
      <c r="C40" s="82" t="s">
        <v>131</v>
      </c>
      <c r="D40" s="82"/>
      <c r="E40" s="37" t="s">
        <v>55</v>
      </c>
      <c r="F40" s="83"/>
      <c r="G40" s="84"/>
      <c r="H40" s="40" t="s">
        <v>24</v>
      </c>
      <c r="I40" s="71">
        <v>959</v>
      </c>
      <c r="J40" s="72">
        <v>1650</v>
      </c>
      <c r="K40" s="72">
        <v>718</v>
      </c>
      <c r="L40" s="72">
        <v>19501</v>
      </c>
      <c r="M40" s="72">
        <v>14277</v>
      </c>
      <c r="N40" s="73">
        <v>13918</v>
      </c>
      <c r="O40" s="73">
        <v>359</v>
      </c>
      <c r="P40" s="73">
        <v>5224</v>
      </c>
      <c r="Q40" s="73">
        <v>3202</v>
      </c>
      <c r="R40" s="73">
        <v>2022</v>
      </c>
      <c r="S40" s="73">
        <v>2381</v>
      </c>
      <c r="T40" s="74">
        <f t="shared" si="0"/>
        <v>0.12209630275370494</v>
      </c>
      <c r="U40" s="75">
        <v>6034</v>
      </c>
      <c r="V40" s="76"/>
      <c r="W40" s="78">
        <v>38652</v>
      </c>
    </row>
    <row r="41" spans="3:23" s="7" customFormat="1" ht="15" customHeight="1">
      <c r="C41" s="82" t="s">
        <v>127</v>
      </c>
      <c r="D41" s="82"/>
      <c r="E41" s="37" t="s">
        <v>56</v>
      </c>
      <c r="F41" s="83"/>
      <c r="G41" s="84"/>
      <c r="H41" s="40" t="s">
        <v>25</v>
      </c>
      <c r="I41" s="71">
        <v>221</v>
      </c>
      <c r="J41" s="72">
        <v>262</v>
      </c>
      <c r="K41" s="72">
        <v>342</v>
      </c>
      <c r="L41" s="72">
        <v>8055</v>
      </c>
      <c r="M41" s="72">
        <v>7342</v>
      </c>
      <c r="N41" s="73">
        <v>7256</v>
      </c>
      <c r="O41" s="73">
        <v>86</v>
      </c>
      <c r="P41" s="73">
        <v>713</v>
      </c>
      <c r="Q41" s="73">
        <v>601</v>
      </c>
      <c r="R41" s="73">
        <v>112</v>
      </c>
      <c r="S41" s="73">
        <v>198</v>
      </c>
      <c r="T41" s="74">
        <f t="shared" si="0"/>
        <v>0.024581005586592177</v>
      </c>
      <c r="U41" s="75">
        <v>6035</v>
      </c>
      <c r="V41" s="76"/>
      <c r="W41" s="78">
        <v>38652</v>
      </c>
    </row>
    <row r="42" spans="3:23" s="7" customFormat="1" ht="15" customHeight="1">
      <c r="C42" s="82" t="s">
        <v>132</v>
      </c>
      <c r="D42" s="82"/>
      <c r="E42" s="37" t="s">
        <v>56</v>
      </c>
      <c r="F42" s="83"/>
      <c r="G42" s="84"/>
      <c r="H42" s="40" t="s">
        <v>26</v>
      </c>
      <c r="I42" s="71">
        <v>672</v>
      </c>
      <c r="J42" s="72">
        <v>719</v>
      </c>
      <c r="K42" s="72">
        <v>287</v>
      </c>
      <c r="L42" s="72">
        <v>9345</v>
      </c>
      <c r="M42" s="72">
        <v>6584</v>
      </c>
      <c r="N42" s="73">
        <v>6518</v>
      </c>
      <c r="O42" s="73">
        <v>66</v>
      </c>
      <c r="P42" s="73">
        <v>2761</v>
      </c>
      <c r="Q42" s="73">
        <v>1771</v>
      </c>
      <c r="R42" s="73">
        <v>990</v>
      </c>
      <c r="S42" s="73">
        <v>1056</v>
      </c>
      <c r="T42" s="74">
        <f t="shared" si="0"/>
        <v>0.1130016051364366</v>
      </c>
      <c r="U42" s="75">
        <v>6036</v>
      </c>
      <c r="V42" s="76"/>
      <c r="W42" s="77">
        <v>38652</v>
      </c>
    </row>
    <row r="43" spans="1:23" s="57" customFormat="1" ht="15" customHeight="1">
      <c r="A43" s="7"/>
      <c r="B43" s="7"/>
      <c r="C43" s="82" t="s">
        <v>133</v>
      </c>
      <c r="D43" s="82"/>
      <c r="E43" s="37" t="s">
        <v>111</v>
      </c>
      <c r="F43" s="83"/>
      <c r="G43" s="84"/>
      <c r="H43" s="79" t="s">
        <v>114</v>
      </c>
      <c r="I43" s="63">
        <v>29</v>
      </c>
      <c r="J43" s="64">
        <v>5</v>
      </c>
      <c r="K43" s="64">
        <v>203</v>
      </c>
      <c r="L43" s="64">
        <v>9661</v>
      </c>
      <c r="M43" s="64">
        <v>6868</v>
      </c>
      <c r="N43" s="65">
        <v>6821</v>
      </c>
      <c r="O43" s="65">
        <v>47</v>
      </c>
      <c r="P43" s="65">
        <v>2793</v>
      </c>
      <c r="Q43" s="65">
        <v>1879</v>
      </c>
      <c r="R43" s="65">
        <v>914</v>
      </c>
      <c r="S43" s="65">
        <v>961</v>
      </c>
      <c r="T43" s="66">
        <f t="shared" si="0"/>
        <v>0.09947210433702515</v>
      </c>
      <c r="U43" s="67">
        <v>6037</v>
      </c>
      <c r="V43" s="68"/>
      <c r="W43" s="69">
        <v>38652</v>
      </c>
    </row>
    <row r="44" spans="3:23" s="57" customFormat="1" ht="15" customHeight="1">
      <c r="C44" s="88" t="s">
        <v>126</v>
      </c>
      <c r="D44" s="88"/>
      <c r="E44" s="58" t="s">
        <v>137</v>
      </c>
      <c r="F44" s="86"/>
      <c r="G44" s="87"/>
      <c r="H44" s="62" t="s">
        <v>138</v>
      </c>
      <c r="I44" s="63">
        <v>107</v>
      </c>
      <c r="J44" s="64">
        <v>9</v>
      </c>
      <c r="K44" s="64">
        <v>86</v>
      </c>
      <c r="L44" s="64">
        <v>5528</v>
      </c>
      <c r="M44" s="64">
        <v>3215</v>
      </c>
      <c r="N44" s="65">
        <v>3184</v>
      </c>
      <c r="O44" s="65">
        <v>31</v>
      </c>
      <c r="P44" s="65">
        <v>2313</v>
      </c>
      <c r="Q44" s="65">
        <v>1106</v>
      </c>
      <c r="R44" s="65">
        <v>1207</v>
      </c>
      <c r="S44" s="65">
        <v>1238</v>
      </c>
      <c r="T44" s="66">
        <f t="shared" si="0"/>
        <v>0.2239507959479016</v>
      </c>
      <c r="U44" s="67">
        <v>6038</v>
      </c>
      <c r="V44" s="68"/>
      <c r="W44" s="69">
        <v>38652</v>
      </c>
    </row>
    <row r="45" spans="3:23" s="57" customFormat="1" ht="15" customHeight="1">
      <c r="C45" s="88" t="s">
        <v>133</v>
      </c>
      <c r="D45" s="88"/>
      <c r="E45" s="58" t="s">
        <v>139</v>
      </c>
      <c r="F45" s="86"/>
      <c r="G45" s="87"/>
      <c r="H45" s="62" t="s">
        <v>140</v>
      </c>
      <c r="I45" s="63">
        <v>62</v>
      </c>
      <c r="J45" s="64">
        <v>10</v>
      </c>
      <c r="K45" s="64">
        <v>22</v>
      </c>
      <c r="L45" s="64">
        <v>2524</v>
      </c>
      <c r="M45" s="64">
        <v>2034</v>
      </c>
      <c r="N45" s="65">
        <v>1980</v>
      </c>
      <c r="O45" s="65">
        <v>54</v>
      </c>
      <c r="P45" s="65">
        <v>490</v>
      </c>
      <c r="Q45" s="65">
        <v>421</v>
      </c>
      <c r="R45" s="65">
        <v>69</v>
      </c>
      <c r="S45" s="65">
        <v>123</v>
      </c>
      <c r="T45" s="66">
        <f t="shared" si="0"/>
        <v>0.04873217115689382</v>
      </c>
      <c r="U45" s="67">
        <v>6040</v>
      </c>
      <c r="V45" s="68"/>
      <c r="W45" s="69">
        <v>38652</v>
      </c>
    </row>
    <row r="46" spans="3:23" s="57" customFormat="1" ht="15" customHeight="1">
      <c r="C46" s="88" t="s">
        <v>133</v>
      </c>
      <c r="D46" s="88"/>
      <c r="E46" s="58" t="s">
        <v>112</v>
      </c>
      <c r="F46" s="86"/>
      <c r="G46" s="87"/>
      <c r="H46" s="62" t="s">
        <v>115</v>
      </c>
      <c r="I46" s="63">
        <v>119</v>
      </c>
      <c r="J46" s="64">
        <v>10</v>
      </c>
      <c r="K46" s="64">
        <v>47</v>
      </c>
      <c r="L46" s="64">
        <v>2598</v>
      </c>
      <c r="M46" s="64">
        <v>1946</v>
      </c>
      <c r="N46" s="65">
        <v>1882</v>
      </c>
      <c r="O46" s="65">
        <v>64</v>
      </c>
      <c r="P46" s="65">
        <v>652</v>
      </c>
      <c r="Q46" s="65">
        <v>482</v>
      </c>
      <c r="R46" s="65">
        <v>170</v>
      </c>
      <c r="S46" s="65">
        <v>234</v>
      </c>
      <c r="T46" s="66">
        <f aca="true" t="shared" si="1" ref="T46:T67">S46/L46</f>
        <v>0.09006928406466513</v>
      </c>
      <c r="U46" s="67">
        <v>6042</v>
      </c>
      <c r="V46" s="68"/>
      <c r="W46" s="80">
        <v>38652</v>
      </c>
    </row>
    <row r="47" spans="3:23" s="57" customFormat="1" ht="15" customHeight="1">
      <c r="C47" s="88" t="s">
        <v>129</v>
      </c>
      <c r="D47" s="88"/>
      <c r="E47" s="58" t="s">
        <v>113</v>
      </c>
      <c r="F47" s="86"/>
      <c r="G47" s="87"/>
      <c r="H47" s="79" t="s">
        <v>116</v>
      </c>
      <c r="I47" s="63">
        <v>56</v>
      </c>
      <c r="J47" s="64">
        <v>2</v>
      </c>
      <c r="K47" s="64">
        <v>21</v>
      </c>
      <c r="L47" s="64">
        <v>1084</v>
      </c>
      <c r="M47" s="64">
        <v>785</v>
      </c>
      <c r="N47" s="65">
        <v>777</v>
      </c>
      <c r="O47" s="65">
        <v>8</v>
      </c>
      <c r="P47" s="65">
        <v>299</v>
      </c>
      <c r="Q47" s="65">
        <v>260</v>
      </c>
      <c r="R47" s="65">
        <v>39</v>
      </c>
      <c r="S47" s="65">
        <v>47</v>
      </c>
      <c r="T47" s="66">
        <f t="shared" si="1"/>
        <v>0.043357933579335796</v>
      </c>
      <c r="U47" s="67">
        <v>6044</v>
      </c>
      <c r="V47" s="68"/>
      <c r="W47" s="69">
        <v>38652</v>
      </c>
    </row>
    <row r="48" spans="3:23" s="57" customFormat="1" ht="15" customHeight="1">
      <c r="C48" s="88" t="s">
        <v>129</v>
      </c>
      <c r="D48" s="88"/>
      <c r="E48" s="85" t="s">
        <v>141</v>
      </c>
      <c r="F48" s="86"/>
      <c r="G48" s="87"/>
      <c r="H48" s="62" t="s">
        <v>142</v>
      </c>
      <c r="I48" s="63">
        <v>128</v>
      </c>
      <c r="J48" s="64">
        <v>7</v>
      </c>
      <c r="K48" s="64">
        <v>67</v>
      </c>
      <c r="L48" s="64">
        <v>1653</v>
      </c>
      <c r="M48" s="64">
        <v>1300</v>
      </c>
      <c r="N48" s="65">
        <v>1292</v>
      </c>
      <c r="O48" s="65">
        <v>8</v>
      </c>
      <c r="P48" s="65">
        <v>353</v>
      </c>
      <c r="Q48" s="65">
        <v>300</v>
      </c>
      <c r="R48" s="65">
        <v>53</v>
      </c>
      <c r="S48" s="65">
        <v>61</v>
      </c>
      <c r="T48" s="66">
        <f t="shared" si="1"/>
        <v>0.03690260133091349</v>
      </c>
      <c r="U48" s="67">
        <v>6047</v>
      </c>
      <c r="V48" s="68"/>
      <c r="W48" s="69">
        <v>38652</v>
      </c>
    </row>
    <row r="49" spans="3:23" s="57" customFormat="1" ht="15" customHeight="1">
      <c r="C49" s="88" t="s">
        <v>147</v>
      </c>
      <c r="D49" s="88"/>
      <c r="E49" s="58" t="s">
        <v>143</v>
      </c>
      <c r="F49" s="86"/>
      <c r="G49" s="87"/>
      <c r="H49" s="79" t="s">
        <v>144</v>
      </c>
      <c r="I49" s="63">
        <v>5</v>
      </c>
      <c r="J49" s="64">
        <v>1</v>
      </c>
      <c r="K49" s="64">
        <v>20</v>
      </c>
      <c r="L49" s="64">
        <v>1350</v>
      </c>
      <c r="M49" s="64">
        <v>918</v>
      </c>
      <c r="N49" s="65">
        <v>894</v>
      </c>
      <c r="O49" s="65">
        <v>24</v>
      </c>
      <c r="P49" s="65">
        <v>432</v>
      </c>
      <c r="Q49" s="65">
        <v>319</v>
      </c>
      <c r="R49" s="65">
        <v>113</v>
      </c>
      <c r="S49" s="65">
        <v>137</v>
      </c>
      <c r="T49" s="66">
        <f t="shared" si="1"/>
        <v>0.10148148148148148</v>
      </c>
      <c r="U49" s="67">
        <v>6049</v>
      </c>
      <c r="V49" s="68"/>
      <c r="W49" s="69">
        <v>38652</v>
      </c>
    </row>
    <row r="50" spans="3:23" s="57" customFormat="1" ht="15" customHeight="1">
      <c r="C50" s="88" t="s">
        <v>92</v>
      </c>
      <c r="D50" s="88"/>
      <c r="E50" s="58" t="s">
        <v>57</v>
      </c>
      <c r="F50" s="86"/>
      <c r="G50" s="87"/>
      <c r="H50" s="62" t="s">
        <v>27</v>
      </c>
      <c r="I50" s="63">
        <v>127</v>
      </c>
      <c r="J50" s="64">
        <v>309</v>
      </c>
      <c r="K50" s="64">
        <v>488</v>
      </c>
      <c r="L50" s="64">
        <v>10539</v>
      </c>
      <c r="M50" s="64">
        <v>7596</v>
      </c>
      <c r="N50" s="65">
        <v>7541</v>
      </c>
      <c r="O50" s="65">
        <v>55</v>
      </c>
      <c r="P50" s="65">
        <v>2943</v>
      </c>
      <c r="Q50" s="65">
        <v>2049</v>
      </c>
      <c r="R50" s="65">
        <v>894</v>
      </c>
      <c r="S50" s="65">
        <v>949</v>
      </c>
      <c r="T50" s="66">
        <f t="shared" si="1"/>
        <v>0.09004649397476042</v>
      </c>
      <c r="U50" s="67">
        <v>1</v>
      </c>
      <c r="V50" s="68"/>
      <c r="W50" s="81" t="s">
        <v>148</v>
      </c>
    </row>
    <row r="51" spans="3:23" s="57" customFormat="1" ht="15" customHeight="1">
      <c r="C51" s="88" t="s">
        <v>91</v>
      </c>
      <c r="D51" s="88"/>
      <c r="E51" s="58" t="s">
        <v>58</v>
      </c>
      <c r="F51" s="86"/>
      <c r="G51" s="87"/>
      <c r="H51" s="62" t="s">
        <v>28</v>
      </c>
      <c r="I51" s="63">
        <v>1588</v>
      </c>
      <c r="J51" s="64">
        <v>1200</v>
      </c>
      <c r="K51" s="64">
        <v>766</v>
      </c>
      <c r="L51" s="64">
        <v>11854</v>
      </c>
      <c r="M51" s="64">
        <v>8838</v>
      </c>
      <c r="N51" s="65">
        <v>8386</v>
      </c>
      <c r="O51" s="65">
        <v>452</v>
      </c>
      <c r="P51" s="65">
        <v>3016</v>
      </c>
      <c r="Q51" s="65">
        <v>1774</v>
      </c>
      <c r="R51" s="65">
        <v>1242</v>
      </c>
      <c r="S51" s="65">
        <v>1694</v>
      </c>
      <c r="T51" s="66">
        <f t="shared" si="1"/>
        <v>0.14290534840560148</v>
      </c>
      <c r="U51" s="67">
        <v>2</v>
      </c>
      <c r="V51" s="68"/>
      <c r="W51" s="81" t="s">
        <v>148</v>
      </c>
    </row>
    <row r="52" spans="3:23" s="57" customFormat="1" ht="15" customHeight="1">
      <c r="C52" s="88" t="s">
        <v>91</v>
      </c>
      <c r="D52" s="88"/>
      <c r="E52" s="58" t="s">
        <v>59</v>
      </c>
      <c r="F52" s="86"/>
      <c r="G52" s="87"/>
      <c r="H52" s="62" t="s">
        <v>29</v>
      </c>
      <c r="I52" s="63">
        <v>641</v>
      </c>
      <c r="J52" s="64">
        <v>952</v>
      </c>
      <c r="K52" s="64">
        <v>558</v>
      </c>
      <c r="L52" s="64">
        <v>10939</v>
      </c>
      <c r="M52" s="64">
        <v>7378</v>
      </c>
      <c r="N52" s="65">
        <v>7323</v>
      </c>
      <c r="O52" s="65">
        <v>55</v>
      </c>
      <c r="P52" s="65">
        <v>3561</v>
      </c>
      <c r="Q52" s="65">
        <v>1929</v>
      </c>
      <c r="R52" s="65">
        <v>1632</v>
      </c>
      <c r="S52" s="65">
        <v>1687</v>
      </c>
      <c r="T52" s="66">
        <f t="shared" si="1"/>
        <v>0.1542188499862876</v>
      </c>
      <c r="U52" s="67">
        <v>3</v>
      </c>
      <c r="V52" s="68"/>
      <c r="W52" s="81" t="s">
        <v>148</v>
      </c>
    </row>
    <row r="53" spans="3:23" s="57" customFormat="1" ht="15" customHeight="1">
      <c r="C53" s="88" t="s">
        <v>91</v>
      </c>
      <c r="D53" s="88"/>
      <c r="E53" s="58" t="s">
        <v>60</v>
      </c>
      <c r="F53" s="86"/>
      <c r="G53" s="87"/>
      <c r="H53" s="62" t="s">
        <v>30</v>
      </c>
      <c r="I53" s="63">
        <v>260</v>
      </c>
      <c r="J53" s="64">
        <v>1346</v>
      </c>
      <c r="K53" s="64">
        <v>561</v>
      </c>
      <c r="L53" s="64">
        <v>11279</v>
      </c>
      <c r="M53" s="64">
        <v>7615</v>
      </c>
      <c r="N53" s="65">
        <v>7578</v>
      </c>
      <c r="O53" s="65">
        <v>37</v>
      </c>
      <c r="P53" s="65">
        <v>3664</v>
      </c>
      <c r="Q53" s="65">
        <v>2060</v>
      </c>
      <c r="R53" s="65">
        <v>1604</v>
      </c>
      <c r="S53" s="65">
        <v>1641</v>
      </c>
      <c r="T53" s="66">
        <f t="shared" si="1"/>
        <v>0.14549162159765935</v>
      </c>
      <c r="U53" s="67">
        <v>4</v>
      </c>
      <c r="V53" s="68"/>
      <c r="W53" s="81" t="s">
        <v>148</v>
      </c>
    </row>
    <row r="54" spans="3:23" s="57" customFormat="1" ht="15" customHeight="1">
      <c r="C54" s="88" t="s">
        <v>91</v>
      </c>
      <c r="D54" s="88"/>
      <c r="E54" s="58" t="s">
        <v>61</v>
      </c>
      <c r="F54" s="86"/>
      <c r="G54" s="87"/>
      <c r="H54" s="62" t="s">
        <v>31</v>
      </c>
      <c r="I54" s="63">
        <v>1691</v>
      </c>
      <c r="J54" s="64">
        <v>762</v>
      </c>
      <c r="K54" s="64">
        <v>743</v>
      </c>
      <c r="L54" s="64">
        <v>11872</v>
      </c>
      <c r="M54" s="64">
        <v>9443</v>
      </c>
      <c r="N54" s="65">
        <v>9354</v>
      </c>
      <c r="O54" s="65">
        <v>89</v>
      </c>
      <c r="P54" s="65">
        <v>2429</v>
      </c>
      <c r="Q54" s="65">
        <v>1878</v>
      </c>
      <c r="R54" s="65">
        <v>551</v>
      </c>
      <c r="S54" s="65">
        <v>640</v>
      </c>
      <c r="T54" s="66">
        <f t="shared" si="1"/>
        <v>0.05390835579514825</v>
      </c>
      <c r="U54" s="67">
        <v>5</v>
      </c>
      <c r="V54" s="68"/>
      <c r="W54" s="81" t="s">
        <v>148</v>
      </c>
    </row>
    <row r="55" spans="3:23" s="57" customFormat="1" ht="15" customHeight="1">
      <c r="C55" s="88" t="s">
        <v>91</v>
      </c>
      <c r="D55" s="88"/>
      <c r="E55" s="58" t="s">
        <v>62</v>
      </c>
      <c r="F55" s="86"/>
      <c r="G55" s="87"/>
      <c r="H55" s="62" t="s">
        <v>32</v>
      </c>
      <c r="I55" s="63">
        <v>3684</v>
      </c>
      <c r="J55" s="64">
        <v>1194</v>
      </c>
      <c r="K55" s="64">
        <v>650</v>
      </c>
      <c r="L55" s="64">
        <v>11071</v>
      </c>
      <c r="M55" s="64">
        <v>8334</v>
      </c>
      <c r="N55" s="65">
        <v>7964</v>
      </c>
      <c r="O55" s="65">
        <v>370</v>
      </c>
      <c r="P55" s="65">
        <v>2737</v>
      </c>
      <c r="Q55" s="65">
        <v>2238</v>
      </c>
      <c r="R55" s="65">
        <v>499</v>
      </c>
      <c r="S55" s="65">
        <v>869</v>
      </c>
      <c r="T55" s="66">
        <f t="shared" si="1"/>
        <v>0.07849336103333032</v>
      </c>
      <c r="U55" s="67">
        <v>6</v>
      </c>
      <c r="V55" s="68"/>
      <c r="W55" s="81" t="s">
        <v>148</v>
      </c>
    </row>
    <row r="56" spans="3:23" s="57" customFormat="1" ht="15" customHeight="1">
      <c r="C56" s="88" t="s">
        <v>91</v>
      </c>
      <c r="D56" s="88"/>
      <c r="E56" s="58" t="s">
        <v>63</v>
      </c>
      <c r="F56" s="86"/>
      <c r="G56" s="87"/>
      <c r="H56" s="62" t="s">
        <v>33</v>
      </c>
      <c r="I56" s="63">
        <v>2553</v>
      </c>
      <c r="J56" s="64">
        <v>2963</v>
      </c>
      <c r="K56" s="64">
        <v>572</v>
      </c>
      <c r="L56" s="64">
        <v>9451</v>
      </c>
      <c r="M56" s="64">
        <v>7401</v>
      </c>
      <c r="N56" s="65">
        <v>7090</v>
      </c>
      <c r="O56" s="65">
        <v>311</v>
      </c>
      <c r="P56" s="65">
        <v>2050</v>
      </c>
      <c r="Q56" s="65">
        <v>1568</v>
      </c>
      <c r="R56" s="65">
        <v>482</v>
      </c>
      <c r="S56" s="65">
        <v>793</v>
      </c>
      <c r="T56" s="66">
        <f t="shared" si="1"/>
        <v>0.08390646492434663</v>
      </c>
      <c r="U56" s="67">
        <v>7</v>
      </c>
      <c r="V56" s="68"/>
      <c r="W56" s="81" t="s">
        <v>148</v>
      </c>
    </row>
    <row r="57" spans="3:23" s="57" customFormat="1" ht="15" customHeight="1">
      <c r="C57" s="88" t="s">
        <v>91</v>
      </c>
      <c r="D57" s="88"/>
      <c r="E57" s="58" t="s">
        <v>63</v>
      </c>
      <c r="F57" s="86"/>
      <c r="G57" s="87"/>
      <c r="H57" s="62" t="s">
        <v>34</v>
      </c>
      <c r="I57" s="63">
        <v>647</v>
      </c>
      <c r="J57" s="64">
        <v>1212</v>
      </c>
      <c r="K57" s="64">
        <v>398</v>
      </c>
      <c r="L57" s="64">
        <v>7897</v>
      </c>
      <c r="M57" s="64">
        <v>6155</v>
      </c>
      <c r="N57" s="65">
        <v>5971</v>
      </c>
      <c r="O57" s="65">
        <v>184</v>
      </c>
      <c r="P57" s="65">
        <v>1742</v>
      </c>
      <c r="Q57" s="65">
        <v>1300</v>
      </c>
      <c r="R57" s="65">
        <v>442</v>
      </c>
      <c r="S57" s="65">
        <v>626</v>
      </c>
      <c r="T57" s="66">
        <f t="shared" si="1"/>
        <v>0.07927060909206028</v>
      </c>
      <c r="U57" s="67">
        <v>8</v>
      </c>
      <c r="V57" s="68"/>
      <c r="W57" s="81" t="s">
        <v>148</v>
      </c>
    </row>
    <row r="58" spans="3:23" s="57" customFormat="1" ht="15" customHeight="1">
      <c r="C58" s="88" t="s">
        <v>91</v>
      </c>
      <c r="D58" s="88"/>
      <c r="E58" s="58" t="s">
        <v>64</v>
      </c>
      <c r="F58" s="86"/>
      <c r="G58" s="87"/>
      <c r="H58" s="62" t="s">
        <v>35</v>
      </c>
      <c r="I58" s="63">
        <v>288</v>
      </c>
      <c r="J58" s="64">
        <v>563</v>
      </c>
      <c r="K58" s="64">
        <v>455</v>
      </c>
      <c r="L58" s="64">
        <v>10777</v>
      </c>
      <c r="M58" s="64">
        <v>8259</v>
      </c>
      <c r="N58" s="65">
        <v>8191</v>
      </c>
      <c r="O58" s="65">
        <v>68</v>
      </c>
      <c r="P58" s="65">
        <v>2518</v>
      </c>
      <c r="Q58" s="65">
        <v>1983</v>
      </c>
      <c r="R58" s="65">
        <v>535</v>
      </c>
      <c r="S58" s="65">
        <v>603</v>
      </c>
      <c r="T58" s="66">
        <f t="shared" si="1"/>
        <v>0.05595249141690638</v>
      </c>
      <c r="U58" s="67">
        <v>9</v>
      </c>
      <c r="V58" s="68"/>
      <c r="W58" s="81" t="s">
        <v>148</v>
      </c>
    </row>
    <row r="59" spans="3:23" s="57" customFormat="1" ht="15" customHeight="1">
      <c r="C59" s="88" t="s">
        <v>91</v>
      </c>
      <c r="D59" s="88"/>
      <c r="E59" s="58" t="s">
        <v>65</v>
      </c>
      <c r="F59" s="86"/>
      <c r="G59" s="87"/>
      <c r="H59" s="89" t="s">
        <v>36</v>
      </c>
      <c r="I59" s="63">
        <v>558</v>
      </c>
      <c r="J59" s="64">
        <v>488</v>
      </c>
      <c r="K59" s="64">
        <v>556</v>
      </c>
      <c r="L59" s="64">
        <v>12119</v>
      </c>
      <c r="M59" s="64">
        <v>9062</v>
      </c>
      <c r="N59" s="65">
        <v>9025</v>
      </c>
      <c r="O59" s="65">
        <v>37</v>
      </c>
      <c r="P59" s="65">
        <v>3057</v>
      </c>
      <c r="Q59" s="65">
        <v>2223</v>
      </c>
      <c r="R59" s="65">
        <v>834</v>
      </c>
      <c r="S59" s="65">
        <v>871</v>
      </c>
      <c r="T59" s="66">
        <f t="shared" si="1"/>
        <v>0.07187061638749072</v>
      </c>
      <c r="U59" s="67">
        <v>10</v>
      </c>
      <c r="V59" s="68"/>
      <c r="W59" s="81" t="s">
        <v>148</v>
      </c>
    </row>
    <row r="60" spans="3:23" s="57" customFormat="1" ht="15" customHeight="1">
      <c r="C60" s="88" t="s">
        <v>91</v>
      </c>
      <c r="D60" s="88"/>
      <c r="E60" s="58" t="s">
        <v>62</v>
      </c>
      <c r="F60" s="86"/>
      <c r="G60" s="87"/>
      <c r="H60" s="62" t="s">
        <v>37</v>
      </c>
      <c r="I60" s="63">
        <v>1593</v>
      </c>
      <c r="J60" s="64">
        <v>790</v>
      </c>
      <c r="K60" s="64">
        <v>609</v>
      </c>
      <c r="L60" s="64">
        <v>9849</v>
      </c>
      <c r="M60" s="64">
        <v>7754</v>
      </c>
      <c r="N60" s="65">
        <v>7627</v>
      </c>
      <c r="O60" s="65">
        <v>127</v>
      </c>
      <c r="P60" s="65">
        <v>2095</v>
      </c>
      <c r="Q60" s="65">
        <v>1677</v>
      </c>
      <c r="R60" s="65">
        <v>418</v>
      </c>
      <c r="S60" s="65">
        <v>545</v>
      </c>
      <c r="T60" s="66">
        <f t="shared" si="1"/>
        <v>0.05533556706264595</v>
      </c>
      <c r="U60" s="67">
        <v>11</v>
      </c>
      <c r="V60" s="68"/>
      <c r="W60" s="81" t="s">
        <v>148</v>
      </c>
    </row>
    <row r="61" spans="3:23" s="57" customFormat="1" ht="15" customHeight="1">
      <c r="C61" s="88" t="s">
        <v>91</v>
      </c>
      <c r="D61" s="88"/>
      <c r="E61" s="58" t="s">
        <v>66</v>
      </c>
      <c r="F61" s="86"/>
      <c r="G61" s="87"/>
      <c r="H61" s="62" t="s">
        <v>38</v>
      </c>
      <c r="I61" s="63">
        <v>188</v>
      </c>
      <c r="J61" s="64">
        <v>1735</v>
      </c>
      <c r="K61" s="64">
        <v>657</v>
      </c>
      <c r="L61" s="64">
        <v>17245</v>
      </c>
      <c r="M61" s="64">
        <v>11501</v>
      </c>
      <c r="N61" s="65">
        <v>11431</v>
      </c>
      <c r="O61" s="65">
        <v>70</v>
      </c>
      <c r="P61" s="65">
        <v>5744</v>
      </c>
      <c r="Q61" s="65">
        <v>3222</v>
      </c>
      <c r="R61" s="65">
        <v>2522</v>
      </c>
      <c r="S61" s="65">
        <v>2592</v>
      </c>
      <c r="T61" s="66">
        <f t="shared" si="1"/>
        <v>0.15030443606842564</v>
      </c>
      <c r="U61" s="67">
        <v>12</v>
      </c>
      <c r="V61" s="68"/>
      <c r="W61" s="81" t="s">
        <v>148</v>
      </c>
    </row>
    <row r="62" spans="3:23" s="57" customFormat="1" ht="15" customHeight="1">
      <c r="C62" s="88" t="s">
        <v>91</v>
      </c>
      <c r="D62" s="88"/>
      <c r="E62" s="58" t="s">
        <v>93</v>
      </c>
      <c r="F62" s="86"/>
      <c r="G62" s="87"/>
      <c r="H62" s="62" t="s">
        <v>39</v>
      </c>
      <c r="I62" s="63">
        <v>428</v>
      </c>
      <c r="J62" s="64">
        <v>1487</v>
      </c>
      <c r="K62" s="64">
        <v>409</v>
      </c>
      <c r="L62" s="64">
        <v>8865</v>
      </c>
      <c r="M62" s="64">
        <v>6249</v>
      </c>
      <c r="N62" s="65">
        <v>6073</v>
      </c>
      <c r="O62" s="65">
        <v>176</v>
      </c>
      <c r="P62" s="65">
        <v>2616</v>
      </c>
      <c r="Q62" s="65">
        <v>1670</v>
      </c>
      <c r="R62" s="65">
        <v>946</v>
      </c>
      <c r="S62" s="65">
        <v>1122</v>
      </c>
      <c r="T62" s="66">
        <f t="shared" si="1"/>
        <v>0.12656514382402706</v>
      </c>
      <c r="U62" s="67">
        <v>13</v>
      </c>
      <c r="V62" s="68"/>
      <c r="W62" s="81" t="s">
        <v>148</v>
      </c>
    </row>
    <row r="63" spans="3:23" s="57" customFormat="1" ht="15" customHeight="1">
      <c r="C63" s="88" t="s">
        <v>94</v>
      </c>
      <c r="D63" s="88"/>
      <c r="E63" s="58" t="s">
        <v>67</v>
      </c>
      <c r="F63" s="86"/>
      <c r="G63" s="87"/>
      <c r="H63" s="62" t="s">
        <v>40</v>
      </c>
      <c r="I63" s="63">
        <v>1967</v>
      </c>
      <c r="J63" s="64">
        <v>2190</v>
      </c>
      <c r="K63" s="64">
        <v>528</v>
      </c>
      <c r="L63" s="64">
        <v>11809</v>
      </c>
      <c r="M63" s="64">
        <v>9609</v>
      </c>
      <c r="N63" s="65">
        <v>9183</v>
      </c>
      <c r="O63" s="65">
        <v>426</v>
      </c>
      <c r="P63" s="65">
        <v>2200</v>
      </c>
      <c r="Q63" s="65">
        <v>1635</v>
      </c>
      <c r="R63" s="65">
        <v>565</v>
      </c>
      <c r="S63" s="65">
        <v>991</v>
      </c>
      <c r="T63" s="66">
        <f t="shared" si="1"/>
        <v>0.08391904479634177</v>
      </c>
      <c r="U63" s="67">
        <v>14</v>
      </c>
      <c r="V63" s="68"/>
      <c r="W63" s="81" t="s">
        <v>148</v>
      </c>
    </row>
    <row r="64" spans="3:23" s="57" customFormat="1" ht="15" customHeight="1">
      <c r="C64" s="88" t="s">
        <v>91</v>
      </c>
      <c r="D64" s="88"/>
      <c r="E64" s="58" t="s">
        <v>68</v>
      </c>
      <c r="F64" s="86"/>
      <c r="G64" s="87"/>
      <c r="H64" s="62" t="s">
        <v>41</v>
      </c>
      <c r="I64" s="63">
        <v>8641</v>
      </c>
      <c r="J64" s="64">
        <v>5290</v>
      </c>
      <c r="K64" s="64">
        <v>492</v>
      </c>
      <c r="L64" s="64">
        <v>8452</v>
      </c>
      <c r="M64" s="64">
        <v>6560</v>
      </c>
      <c r="N64" s="65">
        <v>6308</v>
      </c>
      <c r="O64" s="65">
        <v>252</v>
      </c>
      <c r="P64" s="65">
        <v>1892</v>
      </c>
      <c r="Q64" s="65">
        <v>1372</v>
      </c>
      <c r="R64" s="65">
        <v>520</v>
      </c>
      <c r="S64" s="65">
        <v>772</v>
      </c>
      <c r="T64" s="66">
        <f t="shared" si="1"/>
        <v>0.09133932796971131</v>
      </c>
      <c r="U64" s="67">
        <v>15</v>
      </c>
      <c r="V64" s="68"/>
      <c r="W64" s="81" t="s">
        <v>148</v>
      </c>
    </row>
    <row r="65" spans="3:23" s="57" customFormat="1" ht="15" customHeight="1">
      <c r="C65" s="88" t="s">
        <v>91</v>
      </c>
      <c r="D65" s="88"/>
      <c r="E65" s="58" t="s">
        <v>69</v>
      </c>
      <c r="F65" s="86"/>
      <c r="G65" s="87"/>
      <c r="H65" s="62" t="s">
        <v>42</v>
      </c>
      <c r="I65" s="63">
        <v>1248</v>
      </c>
      <c r="J65" s="64">
        <v>1272</v>
      </c>
      <c r="K65" s="64">
        <v>475</v>
      </c>
      <c r="L65" s="64">
        <v>8739</v>
      </c>
      <c r="M65" s="64">
        <v>6009</v>
      </c>
      <c r="N65" s="65">
        <v>5931</v>
      </c>
      <c r="O65" s="65">
        <v>78</v>
      </c>
      <c r="P65" s="65">
        <v>2730</v>
      </c>
      <c r="Q65" s="65">
        <v>2249</v>
      </c>
      <c r="R65" s="65">
        <v>481</v>
      </c>
      <c r="S65" s="65">
        <v>559</v>
      </c>
      <c r="T65" s="66">
        <f t="shared" si="1"/>
        <v>0.06396612884769425</v>
      </c>
      <c r="U65" s="67">
        <v>16</v>
      </c>
      <c r="V65" s="68"/>
      <c r="W65" s="81" t="s">
        <v>148</v>
      </c>
    </row>
    <row r="66" spans="3:23" s="57" customFormat="1" ht="15" customHeight="1">
      <c r="C66" s="88" t="s">
        <v>91</v>
      </c>
      <c r="D66" s="88"/>
      <c r="E66" s="58" t="s">
        <v>70</v>
      </c>
      <c r="F66" s="86"/>
      <c r="G66" s="87"/>
      <c r="H66" s="62" t="s">
        <v>43</v>
      </c>
      <c r="I66" s="63">
        <v>1620</v>
      </c>
      <c r="J66" s="64">
        <v>2315</v>
      </c>
      <c r="K66" s="64">
        <v>583</v>
      </c>
      <c r="L66" s="64">
        <v>8697</v>
      </c>
      <c r="M66" s="64">
        <v>6401</v>
      </c>
      <c r="N66" s="65">
        <v>6297</v>
      </c>
      <c r="O66" s="65">
        <v>104</v>
      </c>
      <c r="P66" s="65">
        <v>2296</v>
      </c>
      <c r="Q66" s="65">
        <v>1791</v>
      </c>
      <c r="R66" s="65">
        <v>505</v>
      </c>
      <c r="S66" s="65">
        <v>609</v>
      </c>
      <c r="T66" s="66">
        <f t="shared" si="1"/>
        <v>0.07002414625733011</v>
      </c>
      <c r="U66" s="67">
        <v>17</v>
      </c>
      <c r="V66" s="68"/>
      <c r="W66" s="81" t="s">
        <v>148</v>
      </c>
    </row>
    <row r="67" spans="2:24" s="56" customFormat="1" ht="18" customHeight="1" thickBot="1">
      <c r="B67" s="90"/>
      <c r="C67" s="91" t="s">
        <v>91</v>
      </c>
      <c r="D67" s="91"/>
      <c r="E67" s="91" t="s">
        <v>71</v>
      </c>
      <c r="F67" s="92"/>
      <c r="G67" s="93"/>
      <c r="H67" s="94" t="s">
        <v>44</v>
      </c>
      <c r="I67" s="95">
        <v>4796</v>
      </c>
      <c r="J67" s="96">
        <v>7516</v>
      </c>
      <c r="K67" s="96">
        <v>913</v>
      </c>
      <c r="L67" s="96">
        <v>12217</v>
      </c>
      <c r="M67" s="96">
        <v>9362</v>
      </c>
      <c r="N67" s="96">
        <v>9082</v>
      </c>
      <c r="O67" s="96">
        <v>280</v>
      </c>
      <c r="P67" s="96">
        <v>2855</v>
      </c>
      <c r="Q67" s="96">
        <v>1795</v>
      </c>
      <c r="R67" s="96">
        <v>1060</v>
      </c>
      <c r="S67" s="96">
        <v>1340</v>
      </c>
      <c r="T67" s="97">
        <f t="shared" si="1"/>
        <v>0.10968322828845052</v>
      </c>
      <c r="U67" s="98">
        <v>18</v>
      </c>
      <c r="V67" s="99"/>
      <c r="W67" s="100" t="s">
        <v>148</v>
      </c>
      <c r="X67" s="90"/>
    </row>
    <row r="68" spans="5:8" s="57" customFormat="1" ht="1.5" customHeight="1">
      <c r="E68" s="62"/>
      <c r="F68" s="62"/>
      <c r="G68" s="62"/>
      <c r="H68" s="62"/>
    </row>
    <row r="69" spans="2:8" ht="13.5">
      <c r="B69" s="101" t="s">
        <v>145</v>
      </c>
      <c r="C69" s="102"/>
      <c r="D69" s="102"/>
      <c r="E69" s="103"/>
      <c r="F69" s="103"/>
      <c r="G69" s="103"/>
      <c r="H69" s="102"/>
    </row>
    <row r="70" spans="5:7" ht="13.5">
      <c r="E70" s="6"/>
      <c r="F70" s="6"/>
      <c r="G70" s="6"/>
    </row>
    <row r="71" spans="5:7" ht="13.5">
      <c r="E71" s="6"/>
      <c r="F71" s="6"/>
      <c r="G71" s="6"/>
    </row>
    <row r="72" spans="5:7" ht="13.5">
      <c r="E72" s="6"/>
      <c r="F72" s="6"/>
      <c r="G72" s="6"/>
    </row>
  </sheetData>
  <mergeCells count="8">
    <mergeCell ref="I6:I8"/>
    <mergeCell ref="J6:J8"/>
    <mergeCell ref="W6:X8"/>
    <mergeCell ref="K6:K8"/>
    <mergeCell ref="S6:S8"/>
    <mergeCell ref="L7:L8"/>
    <mergeCell ref="T6:T8"/>
    <mergeCell ref="U6:V8"/>
  </mergeCells>
  <printOptions/>
  <pageMargins left="0.5905511811023623" right="0.1968503937007874" top="0.5905511811023623" bottom="0" header="0.5118110236220472" footer="0.5118110236220472"/>
  <pageSetup horizontalDpi="600" verticalDpi="600" orientation="portrait" paperSize="9" scale="91" r:id="rId2"/>
  <colBreaks count="1" manualBreakCount="1">
    <brk id="13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2007-10-23T06:33:23Z</cp:lastPrinted>
  <dcterms:created xsi:type="dcterms:W3CDTF">1997-01-08T22:48:59Z</dcterms:created>
  <dcterms:modified xsi:type="dcterms:W3CDTF">2009-04-10T10:00:21Z</dcterms:modified>
  <cp:category/>
  <cp:version/>
  <cp:contentType/>
  <cp:contentStatus/>
</cp:coreProperties>
</file>