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995" windowWidth="12120" windowHeight="3495" tabRatio="601" activeTab="0"/>
  </bookViews>
  <sheets>
    <sheet name="130105" sheetId="1" r:id="rId1"/>
  </sheets>
  <definedNames>
    <definedName name="_xlnm.Print_Area" localSheetId="0">'130105'!$B$1:$N$15</definedName>
  </definedNames>
  <calcPr fullCalcOnLoad="1"/>
</workbook>
</file>

<file path=xl/sharedStrings.xml><?xml version="1.0" encoding="utf-8"?>
<sst xmlns="http://schemas.openxmlformats.org/spreadsheetml/2006/main" count="26" uniqueCount="21">
  <si>
    <t>資料　相模原公共職業安定所</t>
  </si>
  <si>
    <t>年 度 別</t>
  </si>
  <si>
    <t>求 職 申 込 件 数 (a)</t>
  </si>
  <si>
    <t>求 人 数
(b)</t>
  </si>
  <si>
    <t>就　　　 職　　　件　　　数　　　(c)</t>
  </si>
  <si>
    <t>充 足 数</t>
  </si>
  <si>
    <t>求人倍率</t>
  </si>
  <si>
    <t>就 職 率</t>
  </si>
  <si>
    <t>総　 数</t>
  </si>
  <si>
    <t>男</t>
  </si>
  <si>
    <t>女</t>
  </si>
  <si>
    <t>県　外　に　就　職</t>
  </si>
  <si>
    <t>(倍)</t>
  </si>
  <si>
    <t>(％)</t>
  </si>
  <si>
    <t>(b)/(a)</t>
  </si>
  <si>
    <t>(c)/(a)</t>
  </si>
  <si>
    <t>(5)新規学卒者(中学校及び高等学校）</t>
  </si>
  <si>
    <t>平成15年度</t>
  </si>
  <si>
    <t>県 内  に 就 職</t>
  </si>
  <si>
    <t xml:space="preserve">1 一般職業紹介状況 </t>
  </si>
  <si>
    <t>本表に掲載した数値は、相模原公共職業安定所管内の数値である。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</si>
</sst>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 * #,##0_ ;_ * \-#,##0_ ;_ * &quot;-&quot;"/>
    <numFmt numFmtId="179" formatCode="0.00_);[Red]\(0.00\)"/>
    <numFmt numFmtId="180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Continuous" vertical="center"/>
    </xf>
    <xf numFmtId="49" fontId="2" fillId="0" borderId="5" xfId="0" applyNumberFormat="1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625" style="1" customWidth="1"/>
    <col min="3" max="8" width="13.375" style="1" customWidth="1"/>
    <col min="9" max="13" width="15.125" style="1" customWidth="1"/>
    <col min="14" max="14" width="15.25390625" style="1" customWidth="1"/>
    <col min="15" max="15" width="9.75390625" style="1" bestFit="1" customWidth="1"/>
    <col min="16" max="16" width="9.125" style="1" bestFit="1" customWidth="1"/>
    <col min="17" max="16384" width="9.00390625" style="1" customWidth="1"/>
  </cols>
  <sheetData>
    <row r="1" ht="13.5" customHeight="1">
      <c r="B1" s="23" t="s">
        <v>19</v>
      </c>
    </row>
    <row r="2" ht="13.5" customHeight="1">
      <c r="B2" s="25" t="s">
        <v>20</v>
      </c>
    </row>
    <row r="3" ht="13.5" customHeight="1"/>
    <row r="4" spans="2:14" ht="13.5" customHeight="1">
      <c r="B4" s="24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0.7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5" customHeight="1">
      <c r="B6" s="31" t="s">
        <v>1</v>
      </c>
      <c r="C6" s="34" t="s">
        <v>2</v>
      </c>
      <c r="D6" s="35"/>
      <c r="E6" s="36"/>
      <c r="F6" s="37" t="s">
        <v>3</v>
      </c>
      <c r="G6" s="7" t="s">
        <v>4</v>
      </c>
      <c r="H6" s="7"/>
      <c r="I6" s="7"/>
      <c r="J6" s="4"/>
      <c r="K6" s="5"/>
      <c r="L6" s="42" t="s">
        <v>5</v>
      </c>
      <c r="M6" s="8" t="s">
        <v>6</v>
      </c>
      <c r="N6" s="8" t="s">
        <v>7</v>
      </c>
    </row>
    <row r="7" spans="2:14" ht="15" customHeight="1">
      <c r="B7" s="32"/>
      <c r="C7" s="43" t="s">
        <v>8</v>
      </c>
      <c r="D7" s="43" t="s">
        <v>9</v>
      </c>
      <c r="E7" s="43" t="s">
        <v>10</v>
      </c>
      <c r="F7" s="38"/>
      <c r="G7" s="44" t="s">
        <v>8</v>
      </c>
      <c r="H7" s="9" t="s">
        <v>18</v>
      </c>
      <c r="I7" s="10"/>
      <c r="J7" s="40" t="s">
        <v>11</v>
      </c>
      <c r="K7" s="41"/>
      <c r="L7" s="38"/>
      <c r="M7" s="11" t="s">
        <v>12</v>
      </c>
      <c r="N7" s="11" t="s">
        <v>13</v>
      </c>
    </row>
    <row r="8" spans="2:14" s="3" customFormat="1" ht="15" customHeight="1">
      <c r="B8" s="33"/>
      <c r="C8" s="39"/>
      <c r="D8" s="39"/>
      <c r="E8" s="39"/>
      <c r="F8" s="39"/>
      <c r="G8" s="45"/>
      <c r="H8" s="12" t="s">
        <v>9</v>
      </c>
      <c r="I8" s="13" t="s">
        <v>10</v>
      </c>
      <c r="J8" s="12" t="s">
        <v>9</v>
      </c>
      <c r="K8" s="13" t="s">
        <v>10</v>
      </c>
      <c r="L8" s="39"/>
      <c r="M8" s="14" t="s">
        <v>14</v>
      </c>
      <c r="N8" s="14" t="s">
        <v>15</v>
      </c>
    </row>
    <row r="9" spans="2:14" s="16" customFormat="1" ht="14.25" customHeight="1">
      <c r="B9" s="17" t="s">
        <v>17</v>
      </c>
      <c r="C9" s="18">
        <f>D9+E9</f>
        <v>521</v>
      </c>
      <c r="D9" s="19">
        <v>367</v>
      </c>
      <c r="E9" s="19">
        <v>154</v>
      </c>
      <c r="F9" s="19">
        <v>575</v>
      </c>
      <c r="G9" s="19">
        <f>SUM(H9:K9)</f>
        <v>517</v>
      </c>
      <c r="H9" s="19">
        <v>268</v>
      </c>
      <c r="I9" s="19">
        <v>93</v>
      </c>
      <c r="J9" s="19">
        <v>96</v>
      </c>
      <c r="K9" s="19">
        <v>60</v>
      </c>
      <c r="L9" s="19">
        <v>318</v>
      </c>
      <c r="M9" s="20">
        <f>F9/C9</f>
        <v>1.1036468330134357</v>
      </c>
      <c r="N9" s="21">
        <f>G9/C9*100</f>
        <v>99.23224568138195</v>
      </c>
    </row>
    <row r="10" spans="2:14" s="16" customFormat="1" ht="14.25" customHeight="1">
      <c r="B10" s="6">
        <v>16</v>
      </c>
      <c r="C10" s="18">
        <v>533</v>
      </c>
      <c r="D10" s="19">
        <v>352</v>
      </c>
      <c r="E10" s="19">
        <v>181</v>
      </c>
      <c r="F10" s="19">
        <v>785</v>
      </c>
      <c r="G10" s="19">
        <v>533</v>
      </c>
      <c r="H10" s="19">
        <v>268</v>
      </c>
      <c r="I10" s="19">
        <v>110</v>
      </c>
      <c r="J10" s="19">
        <v>84</v>
      </c>
      <c r="K10" s="19">
        <v>71</v>
      </c>
      <c r="L10" s="19">
        <v>369</v>
      </c>
      <c r="M10" s="20">
        <f>F10/C10</f>
        <v>1.472795497185741</v>
      </c>
      <c r="N10" s="21">
        <f>G10/C10*100</f>
        <v>100</v>
      </c>
    </row>
    <row r="11" spans="2:14" s="16" customFormat="1" ht="14.25" customHeight="1">
      <c r="B11" s="6">
        <v>17</v>
      </c>
      <c r="C11" s="18">
        <v>532</v>
      </c>
      <c r="D11" s="19">
        <v>334</v>
      </c>
      <c r="E11" s="19">
        <v>198</v>
      </c>
      <c r="F11" s="19">
        <v>935</v>
      </c>
      <c r="G11" s="19">
        <v>530</v>
      </c>
      <c r="H11" s="19">
        <v>257</v>
      </c>
      <c r="I11" s="19">
        <v>121</v>
      </c>
      <c r="J11" s="19">
        <v>73</v>
      </c>
      <c r="K11" s="19">
        <v>79</v>
      </c>
      <c r="L11" s="19">
        <v>469</v>
      </c>
      <c r="M11" s="20">
        <f>F11/C11</f>
        <v>1.7575187969924813</v>
      </c>
      <c r="N11" s="21">
        <f>G11/C11*100</f>
        <v>99.62406015037594</v>
      </c>
    </row>
    <row r="12" spans="2:14" s="16" customFormat="1" ht="14.25" customHeight="1">
      <c r="B12" s="6">
        <v>18</v>
      </c>
      <c r="C12" s="18">
        <v>564</v>
      </c>
      <c r="D12" s="19">
        <v>340</v>
      </c>
      <c r="E12" s="19">
        <v>224</v>
      </c>
      <c r="F12" s="19">
        <v>1104</v>
      </c>
      <c r="G12" s="19">
        <v>559</v>
      </c>
      <c r="H12" s="19">
        <v>263</v>
      </c>
      <c r="I12" s="19">
        <v>132</v>
      </c>
      <c r="J12" s="19">
        <v>79</v>
      </c>
      <c r="K12" s="19">
        <v>85</v>
      </c>
      <c r="L12" s="19">
        <v>516</v>
      </c>
      <c r="M12" s="20">
        <v>1.9574468085106382</v>
      </c>
      <c r="N12" s="21">
        <v>99.11347517730496</v>
      </c>
    </row>
    <row r="13" spans="2:14" s="22" customFormat="1" ht="14.25" customHeight="1" thickBot="1">
      <c r="B13" s="26">
        <v>19</v>
      </c>
      <c r="C13" s="27">
        <v>430</v>
      </c>
      <c r="D13" s="28">
        <v>247</v>
      </c>
      <c r="E13" s="28">
        <v>183</v>
      </c>
      <c r="F13" s="28">
        <v>943</v>
      </c>
      <c r="G13" s="28">
        <v>422</v>
      </c>
      <c r="H13" s="28">
        <v>185</v>
      </c>
      <c r="I13" s="28">
        <v>99</v>
      </c>
      <c r="J13" s="28">
        <v>57</v>
      </c>
      <c r="K13" s="28">
        <v>81</v>
      </c>
      <c r="L13" s="28">
        <v>466</v>
      </c>
      <c r="M13" s="29">
        <v>2.1930232558139533</v>
      </c>
      <c r="N13" s="30">
        <v>98.13953488372093</v>
      </c>
    </row>
    <row r="14" ht="0.75" customHeight="1"/>
    <row r="15" ht="13.5">
      <c r="B15" s="15" t="s">
        <v>0</v>
      </c>
    </row>
  </sheetData>
  <mergeCells count="9">
    <mergeCell ref="L6:L8"/>
    <mergeCell ref="C7:C8"/>
    <mergeCell ref="D7:D8"/>
    <mergeCell ref="E7:E8"/>
    <mergeCell ref="G7:G8"/>
    <mergeCell ref="B6:B8"/>
    <mergeCell ref="C6:E6"/>
    <mergeCell ref="F6:F8"/>
    <mergeCell ref="J7:K7"/>
  </mergeCells>
  <printOptions/>
  <pageMargins left="0.984251968503937" right="0.984251968503937" top="0.5905511811023623" bottom="0.5905511811023623" header="0.5118110236220472" footer="0.5118110236220472"/>
  <pageSetup horizontalDpi="300" verticalDpi="300" orientation="portrait" paperSize="124" r:id="rId1"/>
  <colBreaks count="1" manualBreakCount="1">
    <brk id="7" max="29" man="1"/>
  </colBreaks>
  <ignoredErrors>
    <ignoredError sqref="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2005-03-14T08:01:31Z</cp:lastPrinted>
  <dcterms:created xsi:type="dcterms:W3CDTF">1997-01-08T22:48:59Z</dcterms:created>
  <dcterms:modified xsi:type="dcterms:W3CDTF">2009-04-10T10:51:31Z</dcterms:modified>
  <cp:category/>
  <cp:version/>
  <cp:contentType/>
  <cp:contentStatus/>
</cp:coreProperties>
</file>