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0101" sheetId="1" r:id="rId1"/>
  </sheets>
  <definedNames>
    <definedName name="_xlnm.Print_Area" localSheetId="0">'160101'!$B$1:$P$75</definedName>
  </definedNames>
  <calcPr fullCalcOnLoad="1"/>
</workbook>
</file>

<file path=xl/sharedStrings.xml><?xml version="1.0" encoding="utf-8"?>
<sst xmlns="http://schemas.openxmlformats.org/spreadsheetml/2006/main" count="51" uniqueCount="50">
  <si>
    <t>単位(件）</t>
  </si>
  <si>
    <t>傷害</t>
  </si>
  <si>
    <t>過失傷害</t>
  </si>
  <si>
    <t>1 検察庁受理処理状況</t>
  </si>
  <si>
    <t>16 司　法</t>
  </si>
  <si>
    <t>盗品等関係</t>
  </si>
  <si>
    <t>危険運転致死傷</t>
  </si>
  <si>
    <t>汚職</t>
  </si>
  <si>
    <t>(1)横浜地方検察庁相模原支部受理処理状況</t>
  </si>
  <si>
    <t>年   　別
種   　別</t>
  </si>
  <si>
    <t>受     理</t>
  </si>
  <si>
    <t>既            済</t>
  </si>
  <si>
    <t>未 済</t>
  </si>
  <si>
    <t>総 数</t>
  </si>
  <si>
    <t>旧 受</t>
  </si>
  <si>
    <t>新 受</t>
  </si>
  <si>
    <t>起 訴</t>
  </si>
  <si>
    <t>不起訴</t>
  </si>
  <si>
    <t>中 止</t>
  </si>
  <si>
    <t>移 送</t>
  </si>
  <si>
    <t>家 裁</t>
  </si>
  <si>
    <t xml:space="preserve">平 成 </t>
  </si>
  <si>
    <t xml:space="preserve"> 年</t>
  </si>
  <si>
    <t>刑法犯</t>
  </si>
  <si>
    <t>公務執行妨害</t>
  </si>
  <si>
    <t>騒擾</t>
  </si>
  <si>
    <t>放火</t>
  </si>
  <si>
    <t>住居侵入</t>
  </si>
  <si>
    <t>文書偽造</t>
  </si>
  <si>
    <t>猥褻･姦淫･重婚</t>
  </si>
  <si>
    <t>賭博･富籤</t>
  </si>
  <si>
    <t>殺人</t>
  </si>
  <si>
    <t>自動車等による業務上(重)過失致死傷</t>
  </si>
  <si>
    <t>窃盗</t>
  </si>
  <si>
    <t>強盗</t>
  </si>
  <si>
    <t>詐欺</t>
  </si>
  <si>
    <t>恐喝</t>
  </si>
  <si>
    <t>横領･背任</t>
  </si>
  <si>
    <t>暴力行為等処罰に関する法律</t>
  </si>
  <si>
    <t>その他の刑法犯</t>
  </si>
  <si>
    <t>特別法犯</t>
  </si>
  <si>
    <t>銃砲刀剣類所持等取締法</t>
  </si>
  <si>
    <t>大麻取締法</t>
  </si>
  <si>
    <t>麻薬及び向精神薬取締法</t>
  </si>
  <si>
    <t>覚せい剤取締法</t>
  </si>
  <si>
    <t>あへん法</t>
  </si>
  <si>
    <t>道路交通法</t>
  </si>
  <si>
    <t>自動車の保管場所の確保等に関する法律　</t>
  </si>
  <si>
    <t>その他の特別法犯</t>
  </si>
  <si>
    <t>資料　横浜地方検察庁相模原支部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</si>
</sst>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;_ * \-#,##0_ ;_ * &quot;-&quot;_ \ "/>
    <numFmt numFmtId="177" formatCode="_ * #,##0_ ;_ * \-#,##0_ ;_ * &quot;-&quot;"/>
    <numFmt numFmtId="178" formatCode="_ * #,##0_ ;_ * \-#,##0_ ;_ * &quot;- &quot;"/>
    <numFmt numFmtId="179" formatCode="_ * #,##0;_ * \-#,##0;_ * &quot;-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11"/>
      <color indexed="10"/>
      <name val="ＭＳ 明朝"/>
      <family val="1"/>
    </font>
    <font>
      <sz val="11"/>
      <name val="ＭＳ ゴシック"/>
      <family val="3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centerContinuous" vertical="center"/>
      <protection/>
    </xf>
    <xf numFmtId="0" fontId="9" fillId="0" borderId="3" xfId="0" applyFont="1" applyFill="1" applyBorder="1" applyAlignment="1" applyProtection="1">
      <alignment horizontal="centerContinuous" vertical="center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9" fillId="0" borderId="1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7" xfId="0" applyFont="1" applyFill="1" applyBorder="1" applyAlignment="1" applyProtection="1">
      <alignment horizontal="centerContinuous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Continuous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distributed"/>
      <protection/>
    </xf>
    <xf numFmtId="0" fontId="10" fillId="0" borderId="6" xfId="0" applyFont="1" applyFill="1" applyBorder="1" applyAlignment="1" applyProtection="1">
      <alignment horizontal="distributed"/>
      <protection/>
    </xf>
    <xf numFmtId="0" fontId="11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>
      <alignment horizontal="distributed"/>
    </xf>
    <xf numFmtId="0" fontId="8" fillId="0" borderId="6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distributed" vertical="top"/>
      <protection/>
    </xf>
    <xf numFmtId="0" fontId="0" fillId="0" borderId="0" xfId="0" applyFill="1" applyBorder="1" applyAlignment="1" applyProtection="1">
      <alignment horizontal="distributed"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13" fillId="0" borderId="1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11" xfId="0" applyNumberFormat="1" applyFont="1" applyFill="1" applyBorder="1" applyAlignment="1" applyProtection="1">
      <alignment/>
      <protection/>
    </xf>
    <xf numFmtId="179" fontId="4" fillId="0" borderId="1" xfId="0" applyNumberFormat="1" applyFont="1" applyFill="1" applyBorder="1" applyAlignment="1" applyProtection="1">
      <alignment vertical="top"/>
      <protection locked="0"/>
    </xf>
    <xf numFmtId="179" fontId="4" fillId="0" borderId="1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6" xfId="0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distributed"/>
      <protection/>
    </xf>
    <xf numFmtId="0" fontId="10" fillId="0" borderId="0" xfId="0" applyFont="1" applyFill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9" fillId="0" borderId="1" xfId="0" applyFont="1" applyFill="1" applyBorder="1" applyAlignment="1" applyProtection="1">
      <alignment horizontal="distributed" vertical="top"/>
      <protection/>
    </xf>
    <xf numFmtId="0" fontId="10" fillId="0" borderId="1" xfId="0" applyFont="1" applyFill="1" applyBorder="1" applyAlignment="1" applyProtection="1">
      <alignment horizontal="distributed" vertical="top"/>
      <protection/>
    </xf>
    <xf numFmtId="0" fontId="9" fillId="0" borderId="0" xfId="0" applyFont="1" applyFill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distributed"/>
    </xf>
    <xf numFmtId="0" fontId="0" fillId="0" borderId="0" xfId="0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.875" style="1" customWidth="1"/>
    <col min="3" max="3" width="15.375" style="3" customWidth="1"/>
    <col min="4" max="4" width="2.625" style="8" customWidth="1"/>
    <col min="5" max="5" width="15.375" style="13" customWidth="1"/>
    <col min="6" max="6" width="0.5" style="13" customWidth="1"/>
    <col min="7" max="16" width="9.50390625" style="1" customWidth="1"/>
    <col min="17" max="16384" width="9.00390625" style="1" customWidth="1"/>
  </cols>
  <sheetData>
    <row r="1" spans="2:6" ht="18.75">
      <c r="B1" s="5" t="s">
        <v>4</v>
      </c>
      <c r="C1" s="10"/>
      <c r="D1" s="7"/>
      <c r="E1" s="12"/>
      <c r="F1" s="12"/>
    </row>
    <row r="2" ht="13.5" customHeight="1">
      <c r="B2" s="6" t="s">
        <v>3</v>
      </c>
    </row>
    <row r="3" spans="2:8" ht="13.5" customHeight="1">
      <c r="B3" s="53" t="s">
        <v>8</v>
      </c>
      <c r="C3" s="43"/>
      <c r="D3" s="44"/>
      <c r="E3" s="29"/>
      <c r="F3" s="29"/>
      <c r="H3" s="42"/>
    </row>
    <row r="4" spans="3:16" ht="24" customHeight="1" thickBot="1">
      <c r="C4" s="11"/>
      <c r="D4" s="9"/>
      <c r="E4" s="14"/>
      <c r="F4" s="14"/>
      <c r="G4" s="45"/>
      <c r="H4" s="46"/>
      <c r="I4" s="45"/>
      <c r="J4" s="45"/>
      <c r="K4" s="45"/>
      <c r="L4" s="45"/>
      <c r="M4" s="45"/>
      <c r="N4" s="45"/>
      <c r="O4" s="45"/>
      <c r="P4" s="3" t="s">
        <v>0</v>
      </c>
    </row>
    <row r="5" spans="2:16" ht="13.5" customHeight="1">
      <c r="B5" s="73" t="s">
        <v>9</v>
      </c>
      <c r="C5" s="74"/>
      <c r="D5" s="74"/>
      <c r="E5" s="74"/>
      <c r="F5" s="32"/>
      <c r="G5" s="19" t="s">
        <v>10</v>
      </c>
      <c r="H5" s="33"/>
      <c r="I5" s="31"/>
      <c r="J5" s="20" t="s">
        <v>11</v>
      </c>
      <c r="K5" s="20"/>
      <c r="L5" s="20"/>
      <c r="M5" s="20"/>
      <c r="N5" s="20"/>
      <c r="O5" s="20"/>
      <c r="P5" s="76" t="s">
        <v>12</v>
      </c>
    </row>
    <row r="6" spans="2:16" ht="13.5" customHeight="1">
      <c r="B6" s="75"/>
      <c r="C6" s="75"/>
      <c r="D6" s="75"/>
      <c r="E6" s="75"/>
      <c r="F6" s="34"/>
      <c r="G6" s="21" t="s">
        <v>13</v>
      </c>
      <c r="H6" s="22" t="s">
        <v>14</v>
      </c>
      <c r="I6" s="22" t="s">
        <v>15</v>
      </c>
      <c r="J6" s="22" t="s">
        <v>13</v>
      </c>
      <c r="K6" s="22" t="s">
        <v>16</v>
      </c>
      <c r="L6" s="22" t="s">
        <v>17</v>
      </c>
      <c r="M6" s="22" t="s">
        <v>18</v>
      </c>
      <c r="N6" s="22" t="s">
        <v>19</v>
      </c>
      <c r="O6" s="22" t="s">
        <v>20</v>
      </c>
      <c r="P6" s="77"/>
    </row>
    <row r="7" spans="2:16" ht="13.5" customHeight="1">
      <c r="B7" s="23"/>
      <c r="C7" s="24" t="s">
        <v>21</v>
      </c>
      <c r="D7" s="25">
        <v>17</v>
      </c>
      <c r="E7" s="30" t="s">
        <v>22</v>
      </c>
      <c r="F7" s="26"/>
      <c r="G7" s="48">
        <v>8348</v>
      </c>
      <c r="H7" s="48">
        <v>110</v>
      </c>
      <c r="I7" s="48">
        <v>8238</v>
      </c>
      <c r="J7" s="48">
        <v>8310</v>
      </c>
      <c r="K7" s="48">
        <v>623</v>
      </c>
      <c r="L7" s="48">
        <v>4353</v>
      </c>
      <c r="M7" s="48">
        <v>6</v>
      </c>
      <c r="N7" s="48">
        <v>1827</v>
      </c>
      <c r="O7" s="48">
        <v>1501</v>
      </c>
      <c r="P7" s="48">
        <v>38</v>
      </c>
    </row>
    <row r="8" spans="2:16" ht="13.5" customHeight="1">
      <c r="B8" s="23"/>
      <c r="C8" s="24"/>
      <c r="D8" s="25">
        <v>18</v>
      </c>
      <c r="E8" s="30"/>
      <c r="F8" s="26"/>
      <c r="G8" s="48">
        <v>8526</v>
      </c>
      <c r="H8" s="48">
        <v>38</v>
      </c>
      <c r="I8" s="48">
        <v>8488</v>
      </c>
      <c r="J8" s="48">
        <v>8444</v>
      </c>
      <c r="K8" s="48">
        <v>549</v>
      </c>
      <c r="L8" s="48">
        <v>4604</v>
      </c>
      <c r="M8" s="48">
        <v>6</v>
      </c>
      <c r="N8" s="48">
        <v>1962</v>
      </c>
      <c r="O8" s="48">
        <v>1323</v>
      </c>
      <c r="P8" s="48">
        <v>82</v>
      </c>
    </row>
    <row r="9" spans="2:16" s="47" customFormat="1" ht="16.5" customHeight="1">
      <c r="B9" s="58"/>
      <c r="C9" s="59"/>
      <c r="D9" s="60">
        <v>19</v>
      </c>
      <c r="E9" s="61"/>
      <c r="F9" s="62"/>
      <c r="G9" s="63">
        <f>H9+I9</f>
        <v>7904</v>
      </c>
      <c r="H9" s="63">
        <f>H10+H32</f>
        <v>82</v>
      </c>
      <c r="I9" s="63">
        <f>I10+I32</f>
        <v>7822</v>
      </c>
      <c r="J9" s="63">
        <f>SUM(K9:O9)</f>
        <v>7744</v>
      </c>
      <c r="K9" s="63">
        <f aca="true" t="shared" si="0" ref="K9:P9">K10+K32</f>
        <v>495</v>
      </c>
      <c r="L9" s="63">
        <f t="shared" si="0"/>
        <v>4538</v>
      </c>
      <c r="M9" s="63">
        <f t="shared" si="0"/>
        <v>1</v>
      </c>
      <c r="N9" s="63">
        <f t="shared" si="0"/>
        <v>1355</v>
      </c>
      <c r="O9" s="63">
        <f t="shared" si="0"/>
        <v>1355</v>
      </c>
      <c r="P9" s="63">
        <f t="shared" si="0"/>
        <v>160</v>
      </c>
    </row>
    <row r="10" spans="2:16" ht="18.75" customHeight="1">
      <c r="B10" s="64" t="s">
        <v>23</v>
      </c>
      <c r="C10" s="72"/>
      <c r="D10" s="72"/>
      <c r="E10" s="64"/>
      <c r="F10" s="35"/>
      <c r="G10" s="48">
        <f aca="true" t="shared" si="1" ref="G10:G40">H10+I10</f>
        <v>6946</v>
      </c>
      <c r="H10" s="48">
        <f>SUM(H11:H31)</f>
        <v>58</v>
      </c>
      <c r="I10" s="48">
        <f>SUM(I11:I31)</f>
        <v>6888</v>
      </c>
      <c r="J10" s="48">
        <f aca="true" t="shared" si="2" ref="J10:J40">SUM(K10:O10)</f>
        <v>6834</v>
      </c>
      <c r="K10" s="48">
        <f aca="true" t="shared" si="3" ref="K10:P10">SUM(K11:K31)</f>
        <v>302</v>
      </c>
      <c r="L10" s="48">
        <f t="shared" si="3"/>
        <v>4201</v>
      </c>
      <c r="M10" s="48">
        <f t="shared" si="3"/>
        <v>1</v>
      </c>
      <c r="N10" s="48">
        <f t="shared" si="3"/>
        <v>1153</v>
      </c>
      <c r="O10" s="48">
        <f t="shared" si="3"/>
        <v>1177</v>
      </c>
      <c r="P10" s="48">
        <f t="shared" si="3"/>
        <v>112</v>
      </c>
    </row>
    <row r="11" spans="2:16" ht="13.5" customHeight="1">
      <c r="B11" s="27"/>
      <c r="C11" s="64" t="s">
        <v>24</v>
      </c>
      <c r="D11" s="65"/>
      <c r="E11" s="66"/>
      <c r="F11" s="36"/>
      <c r="G11" s="48">
        <f t="shared" si="1"/>
        <v>26</v>
      </c>
      <c r="H11" s="49">
        <v>0</v>
      </c>
      <c r="I11" s="49">
        <v>26</v>
      </c>
      <c r="J11" s="48">
        <f t="shared" si="2"/>
        <v>25</v>
      </c>
      <c r="K11" s="49">
        <v>5</v>
      </c>
      <c r="L11" s="49">
        <v>7</v>
      </c>
      <c r="M11" s="49">
        <v>0</v>
      </c>
      <c r="N11" s="49">
        <v>10</v>
      </c>
      <c r="O11" s="49">
        <v>3</v>
      </c>
      <c r="P11" s="49">
        <v>0</v>
      </c>
    </row>
    <row r="12" spans="2:16" ht="13.5" customHeight="1">
      <c r="B12" s="27"/>
      <c r="C12" s="64" t="s">
        <v>25</v>
      </c>
      <c r="D12" s="65"/>
      <c r="E12" s="66"/>
      <c r="F12" s="36"/>
      <c r="G12" s="48">
        <f t="shared" si="1"/>
        <v>0</v>
      </c>
      <c r="H12" s="49">
        <v>0</v>
      </c>
      <c r="I12" s="49">
        <v>0</v>
      </c>
      <c r="J12" s="48">
        <f t="shared" si="2"/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2:16" ht="13.5" customHeight="1">
      <c r="B13" s="27"/>
      <c r="C13" s="64" t="s">
        <v>26</v>
      </c>
      <c r="D13" s="65"/>
      <c r="E13" s="66"/>
      <c r="F13" s="36"/>
      <c r="G13" s="48">
        <f t="shared" si="1"/>
        <v>1</v>
      </c>
      <c r="H13" s="49">
        <v>0</v>
      </c>
      <c r="I13" s="49">
        <v>1</v>
      </c>
      <c r="J13" s="48">
        <f t="shared" si="2"/>
        <v>1</v>
      </c>
      <c r="K13" s="49">
        <v>0</v>
      </c>
      <c r="L13" s="49">
        <v>0</v>
      </c>
      <c r="M13" s="49">
        <v>0</v>
      </c>
      <c r="N13" s="49">
        <v>0</v>
      </c>
      <c r="O13" s="49">
        <v>1</v>
      </c>
      <c r="P13" s="49">
        <v>0</v>
      </c>
    </row>
    <row r="14" spans="2:16" ht="13.5" customHeight="1">
      <c r="B14" s="23"/>
      <c r="C14" s="64" t="s">
        <v>27</v>
      </c>
      <c r="D14" s="65"/>
      <c r="E14" s="66"/>
      <c r="F14" s="36"/>
      <c r="G14" s="48">
        <f t="shared" si="1"/>
        <v>100</v>
      </c>
      <c r="H14" s="49">
        <v>0</v>
      </c>
      <c r="I14" s="49">
        <v>100</v>
      </c>
      <c r="J14" s="48">
        <f t="shared" si="2"/>
        <v>100</v>
      </c>
      <c r="K14" s="49">
        <v>5</v>
      </c>
      <c r="L14" s="49">
        <v>6</v>
      </c>
      <c r="M14" s="49">
        <v>0</v>
      </c>
      <c r="N14" s="49">
        <v>7</v>
      </c>
      <c r="O14" s="49">
        <v>82</v>
      </c>
      <c r="P14" s="49">
        <v>0</v>
      </c>
    </row>
    <row r="15" spans="2:16" ht="13.5" customHeight="1">
      <c r="B15" s="23"/>
      <c r="C15" s="64" t="s">
        <v>28</v>
      </c>
      <c r="D15" s="65"/>
      <c r="E15" s="66"/>
      <c r="F15" s="36"/>
      <c r="G15" s="48">
        <f t="shared" si="1"/>
        <v>18</v>
      </c>
      <c r="H15" s="49">
        <v>0</v>
      </c>
      <c r="I15" s="49">
        <v>18</v>
      </c>
      <c r="J15" s="48">
        <f t="shared" si="2"/>
        <v>18</v>
      </c>
      <c r="K15" s="49">
        <v>7</v>
      </c>
      <c r="L15" s="49">
        <v>10</v>
      </c>
      <c r="M15" s="49">
        <v>0</v>
      </c>
      <c r="N15" s="49">
        <v>1</v>
      </c>
      <c r="O15" s="49">
        <v>0</v>
      </c>
      <c r="P15" s="49">
        <v>0</v>
      </c>
    </row>
    <row r="16" spans="2:16" ht="13.5" customHeight="1">
      <c r="B16" s="23"/>
      <c r="C16" s="64" t="s">
        <v>29</v>
      </c>
      <c r="D16" s="65"/>
      <c r="E16" s="66"/>
      <c r="F16" s="36"/>
      <c r="G16" s="48">
        <f t="shared" si="1"/>
        <v>27</v>
      </c>
      <c r="H16" s="49">
        <v>0</v>
      </c>
      <c r="I16" s="49">
        <v>27</v>
      </c>
      <c r="J16" s="48">
        <f t="shared" si="2"/>
        <v>27</v>
      </c>
      <c r="K16" s="49">
        <v>6</v>
      </c>
      <c r="L16" s="49">
        <v>13</v>
      </c>
      <c r="M16" s="49">
        <v>0</v>
      </c>
      <c r="N16" s="49">
        <v>6</v>
      </c>
      <c r="O16" s="49">
        <v>2</v>
      </c>
      <c r="P16" s="49">
        <v>0</v>
      </c>
    </row>
    <row r="17" spans="2:16" ht="13.5" customHeight="1">
      <c r="B17" s="23"/>
      <c r="C17" s="64" t="s">
        <v>30</v>
      </c>
      <c r="D17" s="65"/>
      <c r="E17" s="66"/>
      <c r="F17" s="36"/>
      <c r="G17" s="48">
        <f t="shared" si="1"/>
        <v>0</v>
      </c>
      <c r="H17" s="49">
        <v>0</v>
      </c>
      <c r="I17" s="49">
        <v>0</v>
      </c>
      <c r="J17" s="48">
        <f t="shared" si="2"/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</row>
    <row r="18" spans="2:16" ht="13.5" customHeight="1">
      <c r="B18" s="23"/>
      <c r="C18" s="64" t="s">
        <v>7</v>
      </c>
      <c r="D18" s="65"/>
      <c r="E18" s="66"/>
      <c r="F18" s="36"/>
      <c r="G18" s="48">
        <f t="shared" si="1"/>
        <v>0</v>
      </c>
      <c r="H18" s="49">
        <v>0</v>
      </c>
      <c r="I18" s="49">
        <v>0</v>
      </c>
      <c r="J18" s="48">
        <f t="shared" si="2"/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</row>
    <row r="19" spans="2:16" ht="13.5" customHeight="1">
      <c r="B19" s="23"/>
      <c r="C19" s="64" t="s">
        <v>31</v>
      </c>
      <c r="D19" s="65"/>
      <c r="E19" s="66"/>
      <c r="F19" s="36"/>
      <c r="G19" s="48">
        <f t="shared" si="1"/>
        <v>0</v>
      </c>
      <c r="H19" s="49">
        <v>0</v>
      </c>
      <c r="I19" s="49">
        <v>0</v>
      </c>
      <c r="J19" s="48">
        <f t="shared" si="2"/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</row>
    <row r="20" spans="2:16" ht="13.5" customHeight="1">
      <c r="B20" s="23"/>
      <c r="C20" s="64" t="s">
        <v>1</v>
      </c>
      <c r="D20" s="65"/>
      <c r="E20" s="66"/>
      <c r="F20" s="36"/>
      <c r="G20" s="48">
        <f t="shared" si="1"/>
        <v>208</v>
      </c>
      <c r="H20" s="49">
        <v>4</v>
      </c>
      <c r="I20" s="49">
        <v>204</v>
      </c>
      <c r="J20" s="48">
        <f t="shared" si="2"/>
        <v>197</v>
      </c>
      <c r="K20" s="49">
        <v>14</v>
      </c>
      <c r="L20" s="49">
        <v>58</v>
      </c>
      <c r="M20" s="49">
        <v>0</v>
      </c>
      <c r="N20" s="49">
        <v>56</v>
      </c>
      <c r="O20" s="49">
        <v>69</v>
      </c>
      <c r="P20" s="49">
        <v>11</v>
      </c>
    </row>
    <row r="21" spans="2:16" ht="13.5" customHeight="1">
      <c r="B21" s="23"/>
      <c r="C21" s="64" t="s">
        <v>6</v>
      </c>
      <c r="D21" s="65"/>
      <c r="E21" s="66"/>
      <c r="F21" s="36"/>
      <c r="G21" s="48">
        <f t="shared" si="1"/>
        <v>1</v>
      </c>
      <c r="H21" s="49">
        <v>0</v>
      </c>
      <c r="I21" s="49">
        <v>1</v>
      </c>
      <c r="J21" s="48">
        <f t="shared" si="2"/>
        <v>1</v>
      </c>
      <c r="K21" s="49">
        <v>1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</row>
    <row r="22" spans="2:16" ht="13.5" customHeight="1">
      <c r="B22" s="23"/>
      <c r="C22" s="64" t="s">
        <v>2</v>
      </c>
      <c r="D22" s="65"/>
      <c r="E22" s="66"/>
      <c r="F22" s="36"/>
      <c r="G22" s="48">
        <f t="shared" si="1"/>
        <v>25</v>
      </c>
      <c r="H22" s="49">
        <v>5</v>
      </c>
      <c r="I22" s="49">
        <v>20</v>
      </c>
      <c r="J22" s="48">
        <f t="shared" si="2"/>
        <v>23</v>
      </c>
      <c r="K22" s="49">
        <v>0</v>
      </c>
      <c r="L22" s="49">
        <v>18</v>
      </c>
      <c r="M22" s="49">
        <v>0</v>
      </c>
      <c r="N22" s="49">
        <v>4</v>
      </c>
      <c r="O22" s="49">
        <v>1</v>
      </c>
      <c r="P22" s="49">
        <v>2</v>
      </c>
    </row>
    <row r="23" spans="2:16" ht="13.5" customHeight="1">
      <c r="B23" s="23"/>
      <c r="C23" s="64" t="s">
        <v>32</v>
      </c>
      <c r="D23" s="65"/>
      <c r="E23" s="66"/>
      <c r="F23" s="37"/>
      <c r="G23" s="48">
        <f t="shared" si="1"/>
        <v>5115</v>
      </c>
      <c r="H23" s="49">
        <v>36</v>
      </c>
      <c r="I23" s="49">
        <v>5079</v>
      </c>
      <c r="J23" s="48">
        <f t="shared" si="2"/>
        <v>5029</v>
      </c>
      <c r="K23" s="49">
        <v>46</v>
      </c>
      <c r="L23" s="49">
        <v>3896</v>
      </c>
      <c r="M23" s="49">
        <v>1</v>
      </c>
      <c r="N23" s="49">
        <v>920</v>
      </c>
      <c r="O23" s="49">
        <v>166</v>
      </c>
      <c r="P23" s="49">
        <v>86</v>
      </c>
    </row>
    <row r="24" spans="2:16" ht="13.5" customHeight="1">
      <c r="B24" s="23"/>
      <c r="C24" s="64" t="s">
        <v>33</v>
      </c>
      <c r="D24" s="65"/>
      <c r="E24" s="66"/>
      <c r="F24" s="36"/>
      <c r="G24" s="48">
        <f t="shared" si="1"/>
        <v>937</v>
      </c>
      <c r="H24" s="49">
        <v>4</v>
      </c>
      <c r="I24" s="49">
        <v>933</v>
      </c>
      <c r="J24" s="48">
        <f t="shared" si="2"/>
        <v>932</v>
      </c>
      <c r="K24" s="49">
        <v>157</v>
      </c>
      <c r="L24" s="49">
        <v>85</v>
      </c>
      <c r="M24" s="49">
        <v>0</v>
      </c>
      <c r="N24" s="49">
        <v>94</v>
      </c>
      <c r="O24" s="49">
        <v>596</v>
      </c>
      <c r="P24" s="49">
        <v>9</v>
      </c>
    </row>
    <row r="25" spans="2:16" ht="13.5" customHeight="1">
      <c r="B25" s="23"/>
      <c r="C25" s="64" t="s">
        <v>34</v>
      </c>
      <c r="D25" s="65"/>
      <c r="E25" s="66"/>
      <c r="F25" s="36"/>
      <c r="G25" s="48">
        <f t="shared" si="1"/>
        <v>23</v>
      </c>
      <c r="H25" s="49">
        <v>2</v>
      </c>
      <c r="I25" s="49">
        <v>21</v>
      </c>
      <c r="J25" s="48">
        <f t="shared" si="2"/>
        <v>20</v>
      </c>
      <c r="K25" s="49">
        <v>17</v>
      </c>
      <c r="L25" s="49">
        <v>1</v>
      </c>
      <c r="M25" s="49">
        <v>0</v>
      </c>
      <c r="N25" s="49">
        <v>1</v>
      </c>
      <c r="O25" s="49">
        <v>1</v>
      </c>
      <c r="P25" s="49">
        <v>0</v>
      </c>
    </row>
    <row r="26" spans="2:16" ht="13.5" customHeight="1">
      <c r="B26" s="23"/>
      <c r="C26" s="64" t="s">
        <v>35</v>
      </c>
      <c r="D26" s="65"/>
      <c r="E26" s="66"/>
      <c r="F26" s="36"/>
      <c r="G26" s="48">
        <f t="shared" si="1"/>
        <v>55</v>
      </c>
      <c r="H26" s="49">
        <v>1</v>
      </c>
      <c r="I26" s="49">
        <v>54</v>
      </c>
      <c r="J26" s="48">
        <f t="shared" si="2"/>
        <v>53</v>
      </c>
      <c r="K26" s="49">
        <v>22</v>
      </c>
      <c r="L26" s="49">
        <v>23</v>
      </c>
      <c r="M26" s="49">
        <v>0</v>
      </c>
      <c r="N26" s="49">
        <v>2</v>
      </c>
      <c r="O26" s="49">
        <v>6</v>
      </c>
      <c r="P26" s="49">
        <v>2</v>
      </c>
    </row>
    <row r="27" spans="2:16" ht="13.5" customHeight="1">
      <c r="B27" s="23"/>
      <c r="C27" s="64" t="s">
        <v>36</v>
      </c>
      <c r="D27" s="65"/>
      <c r="E27" s="66"/>
      <c r="F27" s="36"/>
      <c r="G27" s="48">
        <f t="shared" si="1"/>
        <v>68</v>
      </c>
      <c r="H27" s="49">
        <v>6</v>
      </c>
      <c r="I27" s="49">
        <v>62</v>
      </c>
      <c r="J27" s="48">
        <f t="shared" si="2"/>
        <v>67</v>
      </c>
      <c r="K27" s="49">
        <v>13</v>
      </c>
      <c r="L27" s="49">
        <v>14</v>
      </c>
      <c r="M27" s="49">
        <v>0</v>
      </c>
      <c r="N27" s="49">
        <v>1</v>
      </c>
      <c r="O27" s="49">
        <v>39</v>
      </c>
      <c r="P27" s="49">
        <v>1</v>
      </c>
    </row>
    <row r="28" spans="2:16" ht="13.5" customHeight="1">
      <c r="B28" s="23"/>
      <c r="C28" s="64" t="s">
        <v>37</v>
      </c>
      <c r="D28" s="65"/>
      <c r="E28" s="66"/>
      <c r="F28" s="36"/>
      <c r="G28" s="48">
        <f t="shared" si="1"/>
        <v>226</v>
      </c>
      <c r="H28" s="49">
        <v>0</v>
      </c>
      <c r="I28" s="49">
        <v>226</v>
      </c>
      <c r="J28" s="48">
        <f t="shared" si="2"/>
        <v>225</v>
      </c>
      <c r="K28" s="49">
        <v>1</v>
      </c>
      <c r="L28" s="49">
        <v>16</v>
      </c>
      <c r="M28" s="49">
        <v>0</v>
      </c>
      <c r="N28" s="49">
        <v>36</v>
      </c>
      <c r="O28" s="49">
        <v>172</v>
      </c>
      <c r="P28" s="49">
        <v>0</v>
      </c>
    </row>
    <row r="29" spans="2:16" ht="13.5" customHeight="1">
      <c r="B29" s="23"/>
      <c r="C29" s="64" t="s">
        <v>5</v>
      </c>
      <c r="D29" s="65"/>
      <c r="E29" s="66"/>
      <c r="F29" s="36"/>
      <c r="G29" s="48">
        <f t="shared" si="1"/>
        <v>35</v>
      </c>
      <c r="H29" s="49">
        <v>0</v>
      </c>
      <c r="I29" s="49">
        <v>35</v>
      </c>
      <c r="J29" s="48">
        <f t="shared" si="2"/>
        <v>35</v>
      </c>
      <c r="K29" s="49">
        <v>5</v>
      </c>
      <c r="L29" s="49">
        <v>8</v>
      </c>
      <c r="M29" s="49">
        <v>0</v>
      </c>
      <c r="N29" s="49">
        <v>5</v>
      </c>
      <c r="O29" s="49">
        <v>17</v>
      </c>
      <c r="P29" s="49">
        <v>0</v>
      </c>
    </row>
    <row r="30" spans="2:16" ht="13.5" customHeight="1">
      <c r="B30" s="18"/>
      <c r="C30" s="67" t="s">
        <v>38</v>
      </c>
      <c r="D30" s="78"/>
      <c r="E30" s="79"/>
      <c r="F30" s="38"/>
      <c r="G30" s="48">
        <f t="shared" si="1"/>
        <v>6</v>
      </c>
      <c r="H30" s="49">
        <v>0</v>
      </c>
      <c r="I30" s="49">
        <v>6</v>
      </c>
      <c r="J30" s="48">
        <f t="shared" si="2"/>
        <v>6</v>
      </c>
      <c r="K30" s="49">
        <v>0</v>
      </c>
      <c r="L30" s="49">
        <v>4</v>
      </c>
      <c r="M30" s="49">
        <v>0</v>
      </c>
      <c r="N30" s="49">
        <v>2</v>
      </c>
      <c r="O30" s="49">
        <v>0</v>
      </c>
      <c r="P30" s="49">
        <v>0</v>
      </c>
    </row>
    <row r="31" spans="2:16" ht="13.5" customHeight="1">
      <c r="B31" s="23"/>
      <c r="C31" s="64" t="s">
        <v>39</v>
      </c>
      <c r="D31" s="65"/>
      <c r="E31" s="66"/>
      <c r="F31" s="36"/>
      <c r="G31" s="48">
        <f t="shared" si="1"/>
        <v>75</v>
      </c>
      <c r="H31" s="49">
        <v>0</v>
      </c>
      <c r="I31" s="49">
        <v>75</v>
      </c>
      <c r="J31" s="48">
        <f t="shared" si="2"/>
        <v>75</v>
      </c>
      <c r="K31" s="49">
        <v>3</v>
      </c>
      <c r="L31" s="49">
        <v>42</v>
      </c>
      <c r="M31" s="49">
        <v>0</v>
      </c>
      <c r="N31" s="49">
        <v>8</v>
      </c>
      <c r="O31" s="49">
        <v>22</v>
      </c>
      <c r="P31" s="49">
        <v>1</v>
      </c>
    </row>
    <row r="32" spans="2:16" ht="18.75" customHeight="1">
      <c r="B32" s="64" t="s">
        <v>40</v>
      </c>
      <c r="C32" s="72"/>
      <c r="D32" s="72"/>
      <c r="E32" s="64"/>
      <c r="F32" s="35"/>
      <c r="G32" s="48">
        <f t="shared" si="1"/>
        <v>958</v>
      </c>
      <c r="H32" s="48">
        <f>SUM(H33:H40)</f>
        <v>24</v>
      </c>
      <c r="I32" s="48">
        <f>SUM(I33:I40)</f>
        <v>934</v>
      </c>
      <c r="J32" s="48">
        <f t="shared" si="2"/>
        <v>910</v>
      </c>
      <c r="K32" s="48">
        <f aca="true" t="shared" si="4" ref="K32:P32">SUM(K33:K40)</f>
        <v>193</v>
      </c>
      <c r="L32" s="48">
        <f t="shared" si="4"/>
        <v>337</v>
      </c>
      <c r="M32" s="48">
        <f t="shared" si="4"/>
        <v>0</v>
      </c>
      <c r="N32" s="48">
        <f t="shared" si="4"/>
        <v>202</v>
      </c>
      <c r="O32" s="48">
        <f t="shared" si="4"/>
        <v>178</v>
      </c>
      <c r="P32" s="48">
        <f t="shared" si="4"/>
        <v>48</v>
      </c>
    </row>
    <row r="33" spans="2:16" ht="13.5" customHeight="1">
      <c r="B33" s="23"/>
      <c r="C33" s="64" t="s">
        <v>41</v>
      </c>
      <c r="D33" s="65"/>
      <c r="E33" s="66"/>
      <c r="F33" s="36"/>
      <c r="G33" s="48">
        <f t="shared" si="1"/>
        <v>33</v>
      </c>
      <c r="H33" s="49">
        <v>0</v>
      </c>
      <c r="I33" s="49">
        <v>33</v>
      </c>
      <c r="J33" s="48">
        <f t="shared" si="2"/>
        <v>33</v>
      </c>
      <c r="K33" s="49">
        <v>0</v>
      </c>
      <c r="L33" s="49">
        <v>13</v>
      </c>
      <c r="M33" s="49">
        <v>0</v>
      </c>
      <c r="N33" s="49">
        <v>14</v>
      </c>
      <c r="O33" s="49">
        <v>6</v>
      </c>
      <c r="P33" s="49">
        <v>0</v>
      </c>
    </row>
    <row r="34" spans="2:16" ht="13.5" customHeight="1">
      <c r="B34" s="23"/>
      <c r="C34" s="64" t="s">
        <v>42</v>
      </c>
      <c r="D34" s="65"/>
      <c r="E34" s="66"/>
      <c r="F34" s="36"/>
      <c r="G34" s="48">
        <f t="shared" si="1"/>
        <v>13</v>
      </c>
      <c r="H34" s="49">
        <v>1</v>
      </c>
      <c r="I34" s="49">
        <v>12</v>
      </c>
      <c r="J34" s="48">
        <f t="shared" si="2"/>
        <v>13</v>
      </c>
      <c r="K34" s="49">
        <v>7</v>
      </c>
      <c r="L34" s="49">
        <v>6</v>
      </c>
      <c r="M34" s="49">
        <v>0</v>
      </c>
      <c r="N34" s="49">
        <v>0</v>
      </c>
      <c r="O34" s="49">
        <v>0</v>
      </c>
      <c r="P34" s="49">
        <v>0</v>
      </c>
    </row>
    <row r="35" spans="2:16" ht="13.5" customHeight="1">
      <c r="B35" s="23"/>
      <c r="C35" s="64" t="s">
        <v>43</v>
      </c>
      <c r="D35" s="65"/>
      <c r="E35" s="66"/>
      <c r="F35" s="36"/>
      <c r="G35" s="48">
        <f t="shared" si="1"/>
        <v>3</v>
      </c>
      <c r="H35" s="49">
        <v>1</v>
      </c>
      <c r="I35" s="49">
        <v>2</v>
      </c>
      <c r="J35" s="48">
        <f t="shared" si="2"/>
        <v>3</v>
      </c>
      <c r="K35" s="49">
        <v>2</v>
      </c>
      <c r="L35" s="49">
        <v>1</v>
      </c>
      <c r="M35" s="49">
        <v>0</v>
      </c>
      <c r="N35" s="49">
        <v>0</v>
      </c>
      <c r="O35" s="49">
        <v>0</v>
      </c>
      <c r="P35" s="49">
        <v>0</v>
      </c>
    </row>
    <row r="36" spans="2:16" ht="13.5" customHeight="1">
      <c r="B36" s="23"/>
      <c r="C36" s="64" t="s">
        <v>44</v>
      </c>
      <c r="D36" s="65"/>
      <c r="E36" s="66"/>
      <c r="F36" s="36"/>
      <c r="G36" s="48">
        <f t="shared" si="1"/>
        <v>145</v>
      </c>
      <c r="H36" s="49">
        <v>0</v>
      </c>
      <c r="I36" s="49">
        <v>145</v>
      </c>
      <c r="J36" s="48">
        <f t="shared" si="2"/>
        <v>140</v>
      </c>
      <c r="K36" s="49">
        <v>104</v>
      </c>
      <c r="L36" s="49">
        <v>33</v>
      </c>
      <c r="M36" s="49">
        <v>0</v>
      </c>
      <c r="N36" s="49">
        <v>0</v>
      </c>
      <c r="O36" s="49">
        <v>3</v>
      </c>
      <c r="P36" s="49">
        <v>5</v>
      </c>
    </row>
    <row r="37" spans="2:16" ht="13.5" customHeight="1">
      <c r="B37" s="23"/>
      <c r="C37" s="64" t="s">
        <v>45</v>
      </c>
      <c r="D37" s="65"/>
      <c r="E37" s="66"/>
      <c r="F37" s="36"/>
      <c r="G37" s="48">
        <f t="shared" si="1"/>
        <v>0</v>
      </c>
      <c r="H37" s="49">
        <v>0</v>
      </c>
      <c r="I37" s="49">
        <v>0</v>
      </c>
      <c r="J37" s="48">
        <f t="shared" si="2"/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</row>
    <row r="38" spans="2:16" ht="13.5" customHeight="1">
      <c r="B38" s="23"/>
      <c r="C38" s="64" t="s">
        <v>46</v>
      </c>
      <c r="D38" s="65"/>
      <c r="E38" s="66"/>
      <c r="F38" s="36"/>
      <c r="G38" s="48">
        <f t="shared" si="1"/>
        <v>275</v>
      </c>
      <c r="H38" s="49">
        <v>5</v>
      </c>
      <c r="I38" s="49">
        <v>270</v>
      </c>
      <c r="J38" s="48">
        <f t="shared" si="2"/>
        <v>267</v>
      </c>
      <c r="K38" s="49">
        <v>26</v>
      </c>
      <c r="L38" s="49">
        <v>22</v>
      </c>
      <c r="M38" s="49">
        <v>0</v>
      </c>
      <c r="N38" s="49">
        <v>53</v>
      </c>
      <c r="O38" s="49">
        <v>166</v>
      </c>
      <c r="P38" s="49">
        <v>8</v>
      </c>
    </row>
    <row r="39" spans="2:16" ht="13.5">
      <c r="B39" s="18"/>
      <c r="C39" s="67" t="s">
        <v>47</v>
      </c>
      <c r="D39" s="68"/>
      <c r="E39" s="69"/>
      <c r="F39" s="39"/>
      <c r="G39" s="48">
        <f t="shared" si="1"/>
        <v>0</v>
      </c>
      <c r="H39" s="49">
        <v>0</v>
      </c>
      <c r="I39" s="49">
        <v>0</v>
      </c>
      <c r="J39" s="48">
        <f t="shared" si="2"/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</row>
    <row r="40" spans="2:16" s="16" customFormat="1" ht="16.5" customHeight="1" thickBot="1">
      <c r="B40" s="28"/>
      <c r="C40" s="70" t="s">
        <v>48</v>
      </c>
      <c r="D40" s="71"/>
      <c r="E40" s="71"/>
      <c r="F40" s="40"/>
      <c r="G40" s="50">
        <f t="shared" si="1"/>
        <v>489</v>
      </c>
      <c r="H40" s="51">
        <v>17</v>
      </c>
      <c r="I40" s="51">
        <v>472</v>
      </c>
      <c r="J40" s="52">
        <f t="shared" si="2"/>
        <v>454</v>
      </c>
      <c r="K40" s="51">
        <v>54</v>
      </c>
      <c r="L40" s="51">
        <v>262</v>
      </c>
      <c r="M40" s="51">
        <v>0</v>
      </c>
      <c r="N40" s="51">
        <v>135</v>
      </c>
      <c r="O40" s="51">
        <v>3</v>
      </c>
      <c r="P40" s="51">
        <v>35</v>
      </c>
    </row>
    <row r="41" spans="2:16" ht="6.75" customHeight="1">
      <c r="B41" s="15"/>
      <c r="C41" s="4"/>
      <c r="D41" s="41"/>
      <c r="E41" s="41"/>
      <c r="F41" s="41"/>
      <c r="G41" s="17"/>
      <c r="H41" s="17"/>
      <c r="I41" s="17"/>
      <c r="J41" s="2"/>
      <c r="K41" s="17"/>
      <c r="L41" s="17"/>
      <c r="M41" s="17"/>
      <c r="N41" s="17"/>
      <c r="O41" s="17"/>
      <c r="P41" s="17"/>
    </row>
    <row r="42" spans="2:5" ht="13.5" customHeight="1">
      <c r="B42" s="54" t="s">
        <v>49</v>
      </c>
      <c r="C42" s="55"/>
      <c r="D42" s="56"/>
      <c r="E42" s="57"/>
    </row>
    <row r="43" ht="13.5" customHeight="1"/>
  </sheetData>
  <mergeCells count="33">
    <mergeCell ref="B5:E6"/>
    <mergeCell ref="P5:P6"/>
    <mergeCell ref="B10:E10"/>
    <mergeCell ref="C30:E30"/>
    <mergeCell ref="C14:E14"/>
    <mergeCell ref="C16:E16"/>
    <mergeCell ref="C20:E20"/>
    <mergeCell ref="C17:E17"/>
    <mergeCell ref="C18:E18"/>
    <mergeCell ref="C19:E19"/>
    <mergeCell ref="C24:E24"/>
    <mergeCell ref="C25:E25"/>
    <mergeCell ref="C26:E26"/>
    <mergeCell ref="C23:E23"/>
    <mergeCell ref="C27:E27"/>
    <mergeCell ref="C31:E31"/>
    <mergeCell ref="C28:E28"/>
    <mergeCell ref="C29:E29"/>
    <mergeCell ref="B32:E32"/>
    <mergeCell ref="C33:E33"/>
    <mergeCell ref="C36:E36"/>
    <mergeCell ref="C34:E34"/>
    <mergeCell ref="C35:E35"/>
    <mergeCell ref="C21:E21"/>
    <mergeCell ref="C39:E39"/>
    <mergeCell ref="C40:E40"/>
    <mergeCell ref="C11:E11"/>
    <mergeCell ref="C13:E13"/>
    <mergeCell ref="C15:E15"/>
    <mergeCell ref="C22:E22"/>
    <mergeCell ref="C12:E12"/>
    <mergeCell ref="C37:E37"/>
    <mergeCell ref="C38:E3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  <ignoredErrors>
    <ignoredError sqref="J9:J10" formula="1"/>
    <ignoredError sqref="J11:J4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2007-09-30T05:50:35Z</cp:lastPrinted>
  <dcterms:created xsi:type="dcterms:W3CDTF">1997-01-08T22:48:59Z</dcterms:created>
  <dcterms:modified xsi:type="dcterms:W3CDTF">2009-04-10T11:44:37Z</dcterms:modified>
  <cp:category/>
  <cp:version/>
  <cp:contentType/>
  <cp:contentStatus/>
</cp:coreProperties>
</file>