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050" windowWidth="12165" windowHeight="9330" activeTab="0"/>
  </bookViews>
  <sheets>
    <sheet name="0106" sheetId="1" r:id="rId1"/>
    <sheet name="0106１市２町" sheetId="2" r:id="rId2"/>
    <sheet name="0106城山" sheetId="3" r:id="rId3"/>
    <sheet name="0106藤野" sheetId="4" r:id="rId4"/>
  </sheets>
  <definedNames>
    <definedName name="_xlnm.Print_Area" localSheetId="0">'0106'!$B$1:$M$20</definedName>
    <definedName name="_xlnm.Print_Area" localSheetId="1">'0106１市２町'!$B$1:$M$21</definedName>
    <definedName name="_xlnm.Print_Area" localSheetId="2">'0106城山'!$B$1:$M$20</definedName>
    <definedName name="_xlnm.Print_Area" localSheetId="3">'0106藤野'!$B$1:$M$20</definedName>
  </definedNames>
  <calcPr fullCalcOnLoad="1"/>
</workbook>
</file>

<file path=xl/sharedStrings.xml><?xml version="1.0" encoding="utf-8"?>
<sst xmlns="http://schemas.openxmlformats.org/spreadsheetml/2006/main" count="88" uniqueCount="24">
  <si>
    <t>商業地区</t>
  </si>
  <si>
    <t>工業地区</t>
  </si>
  <si>
    <t>住宅地区</t>
  </si>
  <si>
    <t>田</t>
  </si>
  <si>
    <t>畑</t>
  </si>
  <si>
    <t>各年1月1日現在</t>
  </si>
  <si>
    <r>
      <t>価格(</t>
    </r>
    <r>
      <rPr>
        <sz val="10"/>
        <rFont val="ＭＳ 明朝"/>
        <family val="1"/>
      </rPr>
      <t>百万円</t>
    </r>
    <r>
      <rPr>
        <sz val="11"/>
        <rFont val="ＭＳ 明朝"/>
        <family val="1"/>
      </rPr>
      <t>)</t>
    </r>
  </si>
  <si>
    <t xml:space="preserve"> 本表に掲載した数値は、法定免税点未満のものを含まない。</t>
  </si>
  <si>
    <t>（注）法定免税点の額　300,000円</t>
  </si>
  <si>
    <t>区　分
年  別</t>
  </si>
  <si>
    <t>総  数</t>
  </si>
  <si>
    <t>宅                地</t>
  </si>
  <si>
    <t>山  林</t>
  </si>
  <si>
    <t>原  野</t>
  </si>
  <si>
    <r>
      <t>雑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種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地</t>
    </r>
  </si>
  <si>
    <r>
      <t>そ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他</t>
    </r>
  </si>
  <si>
    <r>
      <t>地積（k</t>
    </r>
    <r>
      <rPr>
        <sz val="10"/>
        <rFont val="ＭＳ 明朝"/>
        <family val="1"/>
      </rPr>
      <t>㎡</t>
    </r>
    <r>
      <rPr>
        <sz val="11"/>
        <rFont val="ＭＳ 明朝"/>
        <family val="1"/>
      </rPr>
      <t>)</t>
    </r>
  </si>
  <si>
    <t>6 土地の地目別面積及び評価額</t>
  </si>
  <si>
    <t>平成15年　</t>
  </si>
  <si>
    <t>資料　企画財政局税務部資産税課</t>
  </si>
  <si>
    <t>平成15年</t>
  </si>
  <si>
    <t>6 土地の地目別面積及び評価額　（＃旧城山町）</t>
  </si>
  <si>
    <t>6 土地の地目別面積及び評価額　（＃旧藤野町）</t>
  </si>
  <si>
    <r>
      <t>6 土地の地目別面積及び評価額　　</t>
    </r>
    <r>
      <rPr>
        <sz val="11"/>
        <rFont val="ＭＳ ゴシック"/>
        <family val="3"/>
      </rPr>
      <t>(#旧相模原市，旧津久井町，旧相模湖町)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</si>
</sst>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.00_ "/>
    <numFmt numFmtId="179" formatCode="#,##0_);[Red]\(#,##0\)"/>
    <numFmt numFmtId="180" formatCode="&quot;平&quot;&quot;成&quot;0&quot;年&quot;"/>
    <numFmt numFmtId="181" formatCode="0_);[Red]\(0\)"/>
    <numFmt numFmtId="182" formatCode="0.00_);[Red]\(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178" fontId="3" fillId="0" borderId="0" xfId="0" applyNumberFormat="1" applyFont="1" applyFill="1" applyBorder="1" applyAlignment="1" applyProtection="1">
      <alignment/>
      <protection/>
    </xf>
    <xf numFmtId="17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right"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181" fontId="3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top"/>
      <protection/>
    </xf>
    <xf numFmtId="178" fontId="3" fillId="0" borderId="0" xfId="0" applyNumberFormat="1" applyFont="1" applyFill="1" applyBorder="1" applyAlignment="1" applyProtection="1">
      <alignment vertical="top"/>
      <protection locked="0"/>
    </xf>
    <xf numFmtId="179" fontId="3" fillId="0" borderId="0" xfId="0" applyNumberFormat="1" applyFont="1" applyFill="1" applyBorder="1" applyAlignment="1" applyProtection="1">
      <alignment vertical="top"/>
      <protection locked="0"/>
    </xf>
    <xf numFmtId="41" fontId="3" fillId="0" borderId="0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vertical="top"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178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Fill="1" applyAlignment="1" applyProtection="1">
      <alignment vertical="top"/>
      <protection/>
    </xf>
    <xf numFmtId="0" fontId="2" fillId="0" borderId="4" xfId="0" applyNumberFormat="1" applyFont="1" applyFill="1" applyBorder="1" applyAlignment="1" applyProtection="1">
      <alignment horizontal="center" vertical="top"/>
      <protection/>
    </xf>
    <xf numFmtId="179" fontId="2" fillId="0" borderId="5" xfId="0" applyNumberFormat="1" applyFont="1" applyFill="1" applyBorder="1" applyAlignment="1" applyProtection="1">
      <alignment vertical="top"/>
      <protection/>
    </xf>
    <xf numFmtId="179" fontId="2" fillId="0" borderId="6" xfId="0" applyNumberFormat="1" applyFont="1" applyFill="1" applyBorder="1" applyAlignment="1" applyProtection="1">
      <alignment vertical="top"/>
      <protection/>
    </xf>
    <xf numFmtId="179" fontId="2" fillId="0" borderId="6" xfId="0" applyNumberFormat="1" applyFont="1" applyFill="1" applyBorder="1" applyAlignment="1" applyProtection="1">
      <alignment vertical="top"/>
      <protection locked="0"/>
    </xf>
    <xf numFmtId="176" fontId="3" fillId="0" borderId="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 vertical="top"/>
      <protection locked="0"/>
    </xf>
    <xf numFmtId="178" fontId="6" fillId="0" borderId="0" xfId="0" applyNumberFormat="1" applyFont="1" applyFill="1" applyBorder="1" applyAlignment="1" applyProtection="1">
      <alignment vertical="top"/>
      <protection/>
    </xf>
    <xf numFmtId="178" fontId="2" fillId="0" borderId="0" xfId="0" applyNumberFormat="1" applyFont="1" applyFill="1" applyBorder="1" applyAlignment="1" applyProtection="1">
      <alignment vertical="top"/>
      <protection locked="0"/>
    </xf>
    <xf numFmtId="176" fontId="2" fillId="0" borderId="0" xfId="0" applyNumberFormat="1" applyFont="1" applyFill="1" applyBorder="1" applyAlignment="1" applyProtection="1">
      <alignment vertical="top"/>
      <protection locked="0"/>
    </xf>
    <xf numFmtId="41" fontId="2" fillId="0" borderId="6" xfId="0" applyNumberFormat="1" applyFont="1" applyFill="1" applyBorder="1" applyAlignment="1" applyProtection="1">
      <alignment vertical="top"/>
      <protection locked="0"/>
    </xf>
    <xf numFmtId="41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82" fontId="2" fillId="0" borderId="0" xfId="0" applyNumberFormat="1" applyFont="1" applyFill="1" applyBorder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179" fontId="2" fillId="0" borderId="5" xfId="0" applyNumberFormat="1" applyFont="1" applyFill="1" applyBorder="1" applyAlignment="1" applyProtection="1">
      <alignment vertical="center"/>
      <protection/>
    </xf>
    <xf numFmtId="179" fontId="2" fillId="0" borderId="6" xfId="0" applyNumberFormat="1" applyFont="1" applyFill="1" applyBorder="1" applyAlignment="1" applyProtection="1">
      <alignment vertical="center"/>
      <protection/>
    </xf>
    <xf numFmtId="179" fontId="2" fillId="0" borderId="6" xfId="0" applyNumberFormat="1" applyFont="1" applyFill="1" applyBorder="1" applyAlignment="1" applyProtection="1">
      <alignment vertical="center"/>
      <protection locked="0"/>
    </xf>
    <xf numFmtId="41" fontId="2" fillId="0" borderId="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7"/>
  <sheetViews>
    <sheetView showGridLines="0" tabSelected="1" workbookViewId="0" topLeftCell="A1">
      <selection activeCell="A1" sqref="A1"/>
    </sheetView>
  </sheetViews>
  <sheetFormatPr defaultColWidth="9.00390625" defaultRowHeight="13.5" customHeight="1"/>
  <cols>
    <col min="1" max="1" width="3.625" style="2" customWidth="1"/>
    <col min="2" max="2" width="15.125" style="2" customWidth="1"/>
    <col min="3" max="4" width="12.75390625" style="2" customWidth="1"/>
    <col min="5" max="8" width="12.50390625" style="2" customWidth="1"/>
    <col min="9" max="13" width="18.125" style="2" customWidth="1"/>
    <col min="14" max="16384" width="9.00390625" style="2" customWidth="1"/>
  </cols>
  <sheetData>
    <row r="2" ht="13.5" customHeight="1">
      <c r="B2" s="1" t="s">
        <v>17</v>
      </c>
    </row>
    <row r="3" spans="2:13" ht="14.25" thickBot="1">
      <c r="B3" s="10" t="s">
        <v>7</v>
      </c>
      <c r="M3" s="6" t="s">
        <v>5</v>
      </c>
    </row>
    <row r="4" spans="2:13" ht="15" customHeight="1">
      <c r="B4" s="46" t="s">
        <v>9</v>
      </c>
      <c r="C4" s="42" t="s">
        <v>10</v>
      </c>
      <c r="D4" s="9" t="s">
        <v>11</v>
      </c>
      <c r="E4" s="9"/>
      <c r="F4" s="9"/>
      <c r="G4" s="9"/>
      <c r="H4" s="9"/>
      <c r="I4" s="42" t="s">
        <v>3</v>
      </c>
      <c r="J4" s="42" t="s">
        <v>4</v>
      </c>
      <c r="K4" s="42" t="s">
        <v>12</v>
      </c>
      <c r="L4" s="42" t="s">
        <v>13</v>
      </c>
      <c r="M4" s="44" t="s">
        <v>14</v>
      </c>
    </row>
    <row r="5" spans="2:13" ht="15" customHeight="1">
      <c r="B5" s="47"/>
      <c r="C5" s="43"/>
      <c r="D5" s="7" t="s">
        <v>10</v>
      </c>
      <c r="E5" s="7" t="s">
        <v>0</v>
      </c>
      <c r="F5" s="7" t="s">
        <v>1</v>
      </c>
      <c r="G5" s="7" t="s">
        <v>2</v>
      </c>
      <c r="H5" s="7" t="s">
        <v>15</v>
      </c>
      <c r="I5" s="43"/>
      <c r="J5" s="43"/>
      <c r="K5" s="43"/>
      <c r="L5" s="43"/>
      <c r="M5" s="45"/>
    </row>
    <row r="6" spans="2:13" ht="19.5" customHeight="1">
      <c r="B6" s="8" t="s">
        <v>16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13.5" customHeight="1">
      <c r="B7" s="8" t="s">
        <v>18</v>
      </c>
      <c r="C7" s="4">
        <f>D7+I7+J7+K7+L7+M7</f>
        <v>140.56</v>
      </c>
      <c r="D7" s="4">
        <f>SUM(E7:H7)</f>
        <v>45.440000000000005</v>
      </c>
      <c r="E7" s="4">
        <v>1.16</v>
      </c>
      <c r="F7" s="24">
        <v>5.73</v>
      </c>
      <c r="G7" s="4">
        <v>32.77</v>
      </c>
      <c r="H7" s="4">
        <v>5.78</v>
      </c>
      <c r="I7" s="4">
        <v>1.85</v>
      </c>
      <c r="J7" s="4">
        <v>21.31</v>
      </c>
      <c r="K7" s="4">
        <v>50.9</v>
      </c>
      <c r="L7" s="4">
        <v>3.7</v>
      </c>
      <c r="M7" s="4">
        <v>17.36</v>
      </c>
    </row>
    <row r="8" spans="2:13" ht="13.5" customHeight="1">
      <c r="B8" s="8">
        <v>16</v>
      </c>
      <c r="C8" s="4">
        <f>D8+I8+J8+K8+L8+M8</f>
        <v>140.16</v>
      </c>
      <c r="D8" s="4">
        <f>SUM(E8:H8)</f>
        <v>45.559999999999995</v>
      </c>
      <c r="E8" s="4">
        <v>1.18</v>
      </c>
      <c r="F8" s="24">
        <v>5.73</v>
      </c>
      <c r="G8" s="4">
        <v>32.83</v>
      </c>
      <c r="H8" s="4">
        <v>5.82</v>
      </c>
      <c r="I8" s="4">
        <v>1.83</v>
      </c>
      <c r="J8" s="4">
        <v>20.99</v>
      </c>
      <c r="K8" s="4">
        <v>50.93</v>
      </c>
      <c r="L8" s="4">
        <v>3.69</v>
      </c>
      <c r="M8" s="4">
        <v>17.16</v>
      </c>
    </row>
    <row r="9" spans="2:13" ht="13.5" customHeight="1">
      <c r="B9" s="17">
        <v>17</v>
      </c>
      <c r="C9" s="4">
        <f>D9+I9+J9+K9+L9+M9</f>
        <v>139.87</v>
      </c>
      <c r="D9" s="4">
        <f>SUM(E9:H9)</f>
        <v>45.8</v>
      </c>
      <c r="E9" s="18">
        <v>1.16</v>
      </c>
      <c r="F9" s="25">
        <v>5.71</v>
      </c>
      <c r="G9" s="18">
        <v>33.09</v>
      </c>
      <c r="H9" s="18">
        <v>5.84</v>
      </c>
      <c r="I9" s="18">
        <v>1.83</v>
      </c>
      <c r="J9" s="18">
        <v>20.72</v>
      </c>
      <c r="K9" s="18">
        <v>50.75</v>
      </c>
      <c r="L9" s="18">
        <v>3.66</v>
      </c>
      <c r="M9" s="18">
        <v>17.11</v>
      </c>
    </row>
    <row r="10" spans="2:13" s="23" customFormat="1" ht="14.25" customHeight="1">
      <c r="B10" s="17">
        <v>18</v>
      </c>
      <c r="C10" s="4">
        <f>D10+I10+J10+K10+L10+M10</f>
        <v>139.45</v>
      </c>
      <c r="D10" s="4">
        <f>SUM(E10:H10)</f>
        <v>46.01</v>
      </c>
      <c r="E10" s="18">
        <v>1.19</v>
      </c>
      <c r="F10" s="25">
        <v>5.75</v>
      </c>
      <c r="G10" s="18">
        <v>33.22</v>
      </c>
      <c r="H10" s="18">
        <v>5.85</v>
      </c>
      <c r="I10" s="18">
        <v>1.82</v>
      </c>
      <c r="J10" s="18">
        <v>20.47</v>
      </c>
      <c r="K10" s="18">
        <v>50.58</v>
      </c>
      <c r="L10" s="18">
        <v>3.63</v>
      </c>
      <c r="M10" s="18">
        <v>16.94</v>
      </c>
    </row>
    <row r="11" spans="2:13" s="53" customFormat="1" ht="19.5" customHeight="1">
      <c r="B11" s="48">
        <v>19</v>
      </c>
      <c r="C11" s="49">
        <f>D11+I11+J11+K11+L11+M11</f>
        <v>139.26</v>
      </c>
      <c r="D11" s="49">
        <f>SUM(E11:H11)</f>
        <v>46.26</v>
      </c>
      <c r="E11" s="50">
        <v>1.19</v>
      </c>
      <c r="F11" s="51">
        <v>5.76</v>
      </c>
      <c r="G11" s="52">
        <v>33.43</v>
      </c>
      <c r="H11" s="52">
        <v>5.88</v>
      </c>
      <c r="I11" s="52">
        <v>1.82</v>
      </c>
      <c r="J11" s="52">
        <v>20.28</v>
      </c>
      <c r="K11" s="52">
        <v>50.42</v>
      </c>
      <c r="L11" s="52">
        <v>3.63</v>
      </c>
      <c r="M11" s="52">
        <v>16.85</v>
      </c>
    </row>
    <row r="12" spans="2:13" ht="19.5" customHeight="1">
      <c r="B12" s="8" t="s">
        <v>6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14" ht="13.5" customHeight="1">
      <c r="B13" s="8" t="s">
        <v>18</v>
      </c>
      <c r="C13" s="5">
        <f>D13+I13+J13+K13+L13+M13</f>
        <v>5118330</v>
      </c>
      <c r="D13" s="5">
        <f>SUM(E13:H13)</f>
        <v>4407663</v>
      </c>
      <c r="E13" s="5">
        <v>215548</v>
      </c>
      <c r="F13" s="20">
        <v>326540</v>
      </c>
      <c r="G13" s="5">
        <v>3656442</v>
      </c>
      <c r="H13" s="5">
        <v>209133</v>
      </c>
      <c r="I13" s="5">
        <v>731</v>
      </c>
      <c r="J13" s="5">
        <v>192897</v>
      </c>
      <c r="K13" s="5">
        <v>9615</v>
      </c>
      <c r="L13" s="5">
        <v>67</v>
      </c>
      <c r="M13" s="5">
        <v>507357</v>
      </c>
      <c r="N13" s="22"/>
    </row>
    <row r="14" spans="2:14" ht="13.5" customHeight="1">
      <c r="B14" s="8">
        <v>16</v>
      </c>
      <c r="C14" s="5">
        <f>D14+I14+J14+K14+L14+M14</f>
        <v>4706848</v>
      </c>
      <c r="D14" s="5">
        <f>SUM(E14:H14)</f>
        <v>4073187</v>
      </c>
      <c r="E14" s="5">
        <v>203397</v>
      </c>
      <c r="F14" s="20">
        <v>291200</v>
      </c>
      <c r="G14" s="5">
        <v>3387951</v>
      </c>
      <c r="H14" s="5">
        <v>190639</v>
      </c>
      <c r="I14" s="5">
        <v>600</v>
      </c>
      <c r="J14" s="5">
        <v>168607</v>
      </c>
      <c r="K14" s="5">
        <v>7625</v>
      </c>
      <c r="L14" s="5">
        <v>67</v>
      </c>
      <c r="M14" s="5">
        <v>456762</v>
      </c>
      <c r="N14" s="22"/>
    </row>
    <row r="15" spans="2:13" ht="13.5" customHeight="1">
      <c r="B15" s="17">
        <v>17</v>
      </c>
      <c r="C15" s="5">
        <f>D15+I15+J15+K15+L15+M15</f>
        <v>4449370</v>
      </c>
      <c r="D15" s="5">
        <f>SUM(E15:H15)</f>
        <v>3867906</v>
      </c>
      <c r="E15" s="19">
        <v>189003</v>
      </c>
      <c r="F15" s="21">
        <v>265158</v>
      </c>
      <c r="G15" s="19">
        <v>3238702</v>
      </c>
      <c r="H15" s="19">
        <v>175043</v>
      </c>
      <c r="I15" s="19">
        <v>558</v>
      </c>
      <c r="J15" s="19">
        <v>152669</v>
      </c>
      <c r="K15" s="19">
        <v>6852</v>
      </c>
      <c r="L15" s="19">
        <v>64</v>
      </c>
      <c r="M15" s="19">
        <v>421321</v>
      </c>
    </row>
    <row r="16" spans="2:13" s="23" customFormat="1" ht="15.75" customHeight="1">
      <c r="B16" s="17">
        <v>18</v>
      </c>
      <c r="C16" s="5">
        <f>D16+I16+J16+K16+L16+M16</f>
        <v>4293563</v>
      </c>
      <c r="D16" s="5">
        <f>SUM(E16:H16)</f>
        <v>3750628</v>
      </c>
      <c r="E16" s="19">
        <v>186396</v>
      </c>
      <c r="F16" s="21">
        <v>256130</v>
      </c>
      <c r="G16" s="19">
        <v>3145655</v>
      </c>
      <c r="H16" s="19">
        <v>162447</v>
      </c>
      <c r="I16" s="19">
        <v>588</v>
      </c>
      <c r="J16" s="19">
        <v>139710</v>
      </c>
      <c r="K16" s="19">
        <v>6443</v>
      </c>
      <c r="L16" s="19">
        <v>64</v>
      </c>
      <c r="M16" s="19">
        <v>396130</v>
      </c>
    </row>
    <row r="17" spans="2:13" s="53" customFormat="1" ht="19.5" customHeight="1" thickBot="1">
      <c r="B17" s="54">
        <v>19</v>
      </c>
      <c r="C17" s="55">
        <f>D17+I17+J17+K17+L17+M17</f>
        <v>4224061</v>
      </c>
      <c r="D17" s="56">
        <f>SUM(E17:H17)</f>
        <v>3702931</v>
      </c>
      <c r="E17" s="57">
        <v>185912</v>
      </c>
      <c r="F17" s="58">
        <v>248684</v>
      </c>
      <c r="G17" s="57">
        <v>3110696</v>
      </c>
      <c r="H17" s="57">
        <v>157639</v>
      </c>
      <c r="I17" s="57">
        <v>569</v>
      </c>
      <c r="J17" s="57">
        <v>130923</v>
      </c>
      <c r="K17" s="57">
        <v>5917</v>
      </c>
      <c r="L17" s="57">
        <v>64</v>
      </c>
      <c r="M17" s="57">
        <v>383657</v>
      </c>
    </row>
    <row r="18" ht="13.5" customHeight="1">
      <c r="B18" s="26" t="s">
        <v>8</v>
      </c>
    </row>
    <row r="19" spans="2:11" ht="13.5" customHeight="1">
      <c r="B19" s="27" t="s">
        <v>19</v>
      </c>
      <c r="E19" s="16"/>
      <c r="F19" s="16"/>
      <c r="G19" s="16"/>
      <c r="H19" s="16"/>
      <c r="I19" s="16"/>
      <c r="J19" s="5"/>
      <c r="K19" s="5"/>
    </row>
    <row r="20" ht="13.5" customHeight="1">
      <c r="Q20" s="11"/>
    </row>
    <row r="24" ht="13.5" customHeight="1">
      <c r="N24" s="12"/>
    </row>
    <row r="25" ht="13.5" customHeight="1">
      <c r="N25" s="13"/>
    </row>
    <row r="26" ht="13.5" customHeight="1">
      <c r="Q26" s="14"/>
    </row>
    <row r="27" ht="13.5" customHeight="1">
      <c r="Q27" s="15"/>
    </row>
  </sheetData>
  <mergeCells count="7">
    <mergeCell ref="K4:K5"/>
    <mergeCell ref="L4:L5"/>
    <mergeCell ref="M4:M5"/>
    <mergeCell ref="B4:B5"/>
    <mergeCell ref="C4:C5"/>
    <mergeCell ref="I4:I5"/>
    <mergeCell ref="J4:J5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landscape" paperSize="9" scale="75" r:id="rId1"/>
  <ignoredErrors>
    <ignoredError sqref="D7:D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6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3.625" style="2" customWidth="1"/>
    <col min="2" max="2" width="15.125" style="2" customWidth="1"/>
    <col min="3" max="4" width="12.75390625" style="2" customWidth="1"/>
    <col min="5" max="8" width="12.50390625" style="2" customWidth="1"/>
    <col min="9" max="13" width="18.125" style="2" customWidth="1"/>
    <col min="14" max="16384" width="9.00390625" style="2" customWidth="1"/>
  </cols>
  <sheetData>
    <row r="2" ht="13.5" customHeight="1">
      <c r="B2" s="1" t="s">
        <v>23</v>
      </c>
    </row>
    <row r="3" ht="13.5" customHeight="1">
      <c r="B3" s="10" t="s">
        <v>7</v>
      </c>
    </row>
    <row r="4" ht="14.25" thickBot="1">
      <c r="M4" s="6" t="s">
        <v>5</v>
      </c>
    </row>
    <row r="5" spans="2:13" ht="15" customHeight="1">
      <c r="B5" s="46" t="s">
        <v>9</v>
      </c>
      <c r="C5" s="42" t="s">
        <v>10</v>
      </c>
      <c r="D5" s="9" t="s">
        <v>11</v>
      </c>
      <c r="E5" s="9"/>
      <c r="F5" s="9"/>
      <c r="G5" s="9"/>
      <c r="H5" s="9"/>
      <c r="I5" s="42" t="s">
        <v>3</v>
      </c>
      <c r="J5" s="42" t="s">
        <v>4</v>
      </c>
      <c r="K5" s="42" t="s">
        <v>12</v>
      </c>
      <c r="L5" s="42" t="s">
        <v>13</v>
      </c>
      <c r="M5" s="44" t="s">
        <v>14</v>
      </c>
    </row>
    <row r="6" spans="2:13" ht="15" customHeight="1">
      <c r="B6" s="47"/>
      <c r="C6" s="43"/>
      <c r="D6" s="7" t="s">
        <v>10</v>
      </c>
      <c r="E6" s="7" t="s">
        <v>0</v>
      </c>
      <c r="F6" s="7" t="s">
        <v>1</v>
      </c>
      <c r="G6" s="7" t="s">
        <v>2</v>
      </c>
      <c r="H6" s="7" t="s">
        <v>15</v>
      </c>
      <c r="I6" s="43"/>
      <c r="J6" s="43"/>
      <c r="K6" s="43"/>
      <c r="L6" s="43"/>
      <c r="M6" s="45"/>
    </row>
    <row r="7" spans="2:13" ht="21.75" customHeight="1">
      <c r="B7" s="8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ht="13.5" customHeight="1">
      <c r="B8" s="8" t="s">
        <v>20</v>
      </c>
      <c r="C8" s="4">
        <v>96.55</v>
      </c>
      <c r="D8" s="4">
        <v>41.89</v>
      </c>
      <c r="E8" s="4">
        <v>1.06</v>
      </c>
      <c r="F8" s="4">
        <v>5.65</v>
      </c>
      <c r="G8" s="4">
        <v>31.07</v>
      </c>
      <c r="H8" s="4">
        <v>4.11</v>
      </c>
      <c r="I8" s="4">
        <v>1.52</v>
      </c>
      <c r="J8" s="4">
        <v>15.64</v>
      </c>
      <c r="K8" s="4">
        <v>23.58</v>
      </c>
      <c r="L8" s="4">
        <v>2.01</v>
      </c>
      <c r="M8" s="4">
        <v>11.91</v>
      </c>
    </row>
    <row r="9" spans="2:13" ht="13.5" customHeight="1">
      <c r="B9" s="8">
        <v>16</v>
      </c>
      <c r="C9" s="4">
        <v>96.21</v>
      </c>
      <c r="D9" s="4">
        <v>42</v>
      </c>
      <c r="E9" s="4">
        <v>1.08</v>
      </c>
      <c r="F9" s="4">
        <v>5.66</v>
      </c>
      <c r="G9" s="4">
        <v>31.1</v>
      </c>
      <c r="H9" s="4">
        <v>4.16</v>
      </c>
      <c r="I9" s="4">
        <v>1.5</v>
      </c>
      <c r="J9" s="4">
        <v>15.37</v>
      </c>
      <c r="K9" s="4">
        <v>23.47</v>
      </c>
      <c r="L9" s="4">
        <v>2</v>
      </c>
      <c r="M9" s="4">
        <v>11.87</v>
      </c>
    </row>
    <row r="10" spans="2:13" ht="13.5" customHeight="1">
      <c r="B10" s="17">
        <v>17</v>
      </c>
      <c r="C10" s="4">
        <v>96.03</v>
      </c>
      <c r="D10" s="4">
        <v>42.22</v>
      </c>
      <c r="E10" s="4">
        <v>1.06</v>
      </c>
      <c r="F10" s="4">
        <v>5.64</v>
      </c>
      <c r="G10" s="4">
        <v>31.34</v>
      </c>
      <c r="H10" s="4">
        <v>4.18</v>
      </c>
      <c r="I10" s="4">
        <v>1.5</v>
      </c>
      <c r="J10" s="4">
        <v>15.17</v>
      </c>
      <c r="K10" s="4">
        <v>23.34</v>
      </c>
      <c r="L10" s="4">
        <v>1.98</v>
      </c>
      <c r="M10" s="4">
        <v>11.82</v>
      </c>
    </row>
    <row r="11" spans="2:13" s="23" customFormat="1" ht="14.25" customHeight="1">
      <c r="B11" s="17">
        <v>18</v>
      </c>
      <c r="C11" s="4">
        <v>95.75</v>
      </c>
      <c r="D11" s="4">
        <v>42.42</v>
      </c>
      <c r="E11" s="4">
        <v>1.05</v>
      </c>
      <c r="F11" s="4">
        <v>5.69</v>
      </c>
      <c r="G11" s="4">
        <v>31.49</v>
      </c>
      <c r="H11" s="4">
        <v>4.19</v>
      </c>
      <c r="I11" s="4">
        <v>1.49</v>
      </c>
      <c r="J11" s="4">
        <v>14.97</v>
      </c>
      <c r="K11" s="4">
        <v>23.15</v>
      </c>
      <c r="L11" s="4">
        <v>1.96</v>
      </c>
      <c r="M11" s="4">
        <v>11.76</v>
      </c>
    </row>
    <row r="12" spans="2:13" s="30" customFormat="1" ht="21.75" customHeight="1">
      <c r="B12" s="28">
        <v>19</v>
      </c>
      <c r="C12" s="29">
        <v>95.6</v>
      </c>
      <c r="D12" s="29">
        <v>42.65</v>
      </c>
      <c r="E12" s="29">
        <v>1.05</v>
      </c>
      <c r="F12" s="29">
        <v>5.69</v>
      </c>
      <c r="G12" s="29">
        <v>31.69</v>
      </c>
      <c r="H12" s="29">
        <v>4.22</v>
      </c>
      <c r="I12" s="29">
        <v>1.49</v>
      </c>
      <c r="J12" s="29">
        <v>14.81</v>
      </c>
      <c r="K12" s="29">
        <v>22.98</v>
      </c>
      <c r="L12" s="29">
        <v>1.96</v>
      </c>
      <c r="M12" s="29">
        <v>11.71</v>
      </c>
    </row>
    <row r="13" spans="2:13" ht="21.75" customHeight="1">
      <c r="B13" s="8" t="s">
        <v>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3" ht="13.5" customHeight="1">
      <c r="B14" s="8" t="s">
        <v>20</v>
      </c>
      <c r="C14" s="5">
        <v>4882634</v>
      </c>
      <c r="D14" s="5">
        <v>4226369</v>
      </c>
      <c r="E14" s="5">
        <v>205474</v>
      </c>
      <c r="F14" s="5">
        <v>322871</v>
      </c>
      <c r="G14" s="5">
        <v>3534622</v>
      </c>
      <c r="H14" s="5">
        <v>163402</v>
      </c>
      <c r="I14" s="5">
        <v>706</v>
      </c>
      <c r="J14" s="5">
        <v>174360</v>
      </c>
      <c r="K14" s="5">
        <v>8934</v>
      </c>
      <c r="L14" s="5">
        <v>45</v>
      </c>
      <c r="M14" s="5">
        <v>472220</v>
      </c>
    </row>
    <row r="15" spans="2:13" ht="13.5" customHeight="1">
      <c r="B15" s="8">
        <v>16</v>
      </c>
      <c r="C15" s="5">
        <v>4491630</v>
      </c>
      <c r="D15" s="5">
        <v>3907221</v>
      </c>
      <c r="E15" s="5">
        <v>194116</v>
      </c>
      <c r="F15" s="5">
        <v>287955</v>
      </c>
      <c r="G15" s="5">
        <v>3275246</v>
      </c>
      <c r="H15" s="5">
        <v>149904</v>
      </c>
      <c r="I15" s="5">
        <v>575</v>
      </c>
      <c r="J15" s="5">
        <v>151865</v>
      </c>
      <c r="K15" s="5">
        <v>6961</v>
      </c>
      <c r="L15" s="5">
        <v>44</v>
      </c>
      <c r="M15" s="5">
        <v>424964</v>
      </c>
    </row>
    <row r="16" spans="2:13" ht="13.5" customHeight="1">
      <c r="B16" s="17">
        <v>17</v>
      </c>
      <c r="C16" s="5">
        <v>4246160</v>
      </c>
      <c r="D16" s="5">
        <v>3712659</v>
      </c>
      <c r="E16" s="5">
        <v>180316</v>
      </c>
      <c r="F16" s="19">
        <v>262181</v>
      </c>
      <c r="G16" s="5">
        <v>3132416</v>
      </c>
      <c r="H16" s="5">
        <v>137746</v>
      </c>
      <c r="I16" s="5">
        <v>533</v>
      </c>
      <c r="J16" s="5">
        <v>135374</v>
      </c>
      <c r="K16" s="5">
        <v>6213</v>
      </c>
      <c r="L16" s="5">
        <v>42</v>
      </c>
      <c r="M16" s="5">
        <v>391339</v>
      </c>
    </row>
    <row r="17" spans="2:13" s="23" customFormat="1" ht="15.75" customHeight="1">
      <c r="B17" s="17">
        <v>18</v>
      </c>
      <c r="C17" s="5">
        <v>4103003</v>
      </c>
      <c r="D17" s="5">
        <v>3603335</v>
      </c>
      <c r="E17" s="5">
        <v>175491</v>
      </c>
      <c r="F17" s="19">
        <v>253321</v>
      </c>
      <c r="G17" s="5">
        <v>3045789</v>
      </c>
      <c r="H17" s="5">
        <v>128734</v>
      </c>
      <c r="I17" s="5">
        <v>563</v>
      </c>
      <c r="J17" s="5">
        <v>123226</v>
      </c>
      <c r="K17" s="5">
        <v>5848</v>
      </c>
      <c r="L17" s="5">
        <v>42</v>
      </c>
      <c r="M17" s="5">
        <v>369989</v>
      </c>
    </row>
    <row r="18" spans="2:13" s="30" customFormat="1" ht="21.75" customHeight="1" thickBot="1">
      <c r="B18" s="31">
        <v>19</v>
      </c>
      <c r="C18" s="32">
        <v>4039051</v>
      </c>
      <c r="D18" s="33">
        <v>3558756</v>
      </c>
      <c r="E18" s="33">
        <v>175030</v>
      </c>
      <c r="F18" s="34">
        <v>245983</v>
      </c>
      <c r="G18" s="33">
        <v>3012929</v>
      </c>
      <c r="H18" s="33">
        <v>124814</v>
      </c>
      <c r="I18" s="33">
        <v>545</v>
      </c>
      <c r="J18" s="33">
        <v>115337</v>
      </c>
      <c r="K18" s="33">
        <v>5324</v>
      </c>
      <c r="L18" s="33">
        <v>42</v>
      </c>
      <c r="M18" s="33">
        <v>359047</v>
      </c>
    </row>
    <row r="19" ht="13.5" customHeight="1">
      <c r="B19" s="10" t="s">
        <v>8</v>
      </c>
    </row>
    <row r="20" spans="2:11" ht="13.5" customHeight="1">
      <c r="B20" s="27" t="s">
        <v>19</v>
      </c>
      <c r="E20" s="16"/>
      <c r="F20" s="16"/>
      <c r="G20" s="16"/>
      <c r="H20" s="16"/>
      <c r="I20" s="16"/>
      <c r="J20" s="5"/>
      <c r="K20" s="5"/>
    </row>
    <row r="23" ht="13.5" customHeight="1">
      <c r="N23" s="12"/>
    </row>
    <row r="24" ht="13.5" customHeight="1">
      <c r="N24" s="13"/>
    </row>
    <row r="25" ht="13.5" customHeight="1">
      <c r="Q25" s="14"/>
    </row>
    <row r="26" ht="13.5" customHeight="1">
      <c r="Q26" s="15"/>
    </row>
  </sheetData>
  <mergeCells count="7">
    <mergeCell ref="K5:K6"/>
    <mergeCell ref="L5:L6"/>
    <mergeCell ref="M5:M6"/>
    <mergeCell ref="B5:B6"/>
    <mergeCell ref="C5:C6"/>
    <mergeCell ref="I5:I6"/>
    <mergeCell ref="J5:J6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8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3.625" style="2" customWidth="1"/>
    <col min="2" max="2" width="15.125" style="2" customWidth="1"/>
    <col min="3" max="4" width="12.75390625" style="2" customWidth="1"/>
    <col min="5" max="8" width="12.50390625" style="2" customWidth="1"/>
    <col min="9" max="13" width="18.125" style="2" customWidth="1"/>
    <col min="14" max="16384" width="9.00390625" style="2" customWidth="1"/>
  </cols>
  <sheetData>
    <row r="2" ht="13.5" customHeight="1">
      <c r="B2" s="1" t="s">
        <v>21</v>
      </c>
    </row>
    <row r="3" ht="13.5" customHeight="1">
      <c r="B3" s="10" t="s">
        <v>7</v>
      </c>
    </row>
    <row r="4" ht="14.25" thickBot="1">
      <c r="M4" s="6" t="s">
        <v>5</v>
      </c>
    </row>
    <row r="5" spans="2:13" ht="15" customHeight="1">
      <c r="B5" s="46" t="s">
        <v>9</v>
      </c>
      <c r="C5" s="42" t="s">
        <v>10</v>
      </c>
      <c r="D5" s="9" t="s">
        <v>11</v>
      </c>
      <c r="E5" s="9"/>
      <c r="F5" s="9"/>
      <c r="G5" s="9"/>
      <c r="H5" s="9"/>
      <c r="I5" s="42" t="s">
        <v>3</v>
      </c>
      <c r="J5" s="42" t="s">
        <v>4</v>
      </c>
      <c r="K5" s="42" t="s">
        <v>12</v>
      </c>
      <c r="L5" s="42" t="s">
        <v>13</v>
      </c>
      <c r="M5" s="44" t="s">
        <v>14</v>
      </c>
    </row>
    <row r="6" spans="2:13" ht="15" customHeight="1">
      <c r="B6" s="47"/>
      <c r="C6" s="43"/>
      <c r="D6" s="7" t="s">
        <v>10</v>
      </c>
      <c r="E6" s="7" t="s">
        <v>0</v>
      </c>
      <c r="F6" s="7" t="s">
        <v>1</v>
      </c>
      <c r="G6" s="7" t="s">
        <v>2</v>
      </c>
      <c r="H6" s="7" t="s">
        <v>15</v>
      </c>
      <c r="I6" s="43"/>
      <c r="J6" s="43"/>
      <c r="K6" s="43"/>
      <c r="L6" s="43"/>
      <c r="M6" s="45"/>
    </row>
    <row r="7" spans="2:13" ht="21.75" customHeight="1">
      <c r="B7" s="8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ht="13.5" customHeight="1">
      <c r="B8" s="8" t="s">
        <v>20</v>
      </c>
      <c r="C8" s="4">
        <f>D8+I8+J8+K8+L8+M8</f>
        <v>11.74</v>
      </c>
      <c r="D8" s="4">
        <f>SUM(E8:H8)</f>
        <v>2.06</v>
      </c>
      <c r="E8" s="4">
        <v>0.11</v>
      </c>
      <c r="F8" s="35">
        <v>0.07</v>
      </c>
      <c r="G8" s="4">
        <v>1.25</v>
      </c>
      <c r="H8" s="4">
        <v>0.63</v>
      </c>
      <c r="I8" s="4">
        <v>0.15</v>
      </c>
      <c r="J8" s="4">
        <v>1.5</v>
      </c>
      <c r="K8" s="4">
        <v>4.41</v>
      </c>
      <c r="L8" s="4">
        <v>0.11</v>
      </c>
      <c r="M8" s="4">
        <v>3.51</v>
      </c>
    </row>
    <row r="9" spans="2:13" ht="13.5" customHeight="1">
      <c r="B9" s="8">
        <v>16</v>
      </c>
      <c r="C9" s="4">
        <f>D9+I9+J9+K9+L9+M9</f>
        <v>11.669999999999998</v>
      </c>
      <c r="D9" s="4">
        <f>SUM(E9:H9)</f>
        <v>2.07</v>
      </c>
      <c r="E9" s="4">
        <v>0.11</v>
      </c>
      <c r="F9" s="35">
        <v>0.07</v>
      </c>
      <c r="G9" s="4">
        <v>1.27</v>
      </c>
      <c r="H9" s="4">
        <v>0.62</v>
      </c>
      <c r="I9" s="4">
        <v>0.15</v>
      </c>
      <c r="J9" s="4">
        <v>1.46</v>
      </c>
      <c r="K9" s="4">
        <v>4.54</v>
      </c>
      <c r="L9" s="4">
        <v>0.11</v>
      </c>
      <c r="M9" s="4">
        <v>3.34</v>
      </c>
    </row>
    <row r="10" spans="2:13" ht="13.5" customHeight="1">
      <c r="B10" s="17">
        <v>17</v>
      </c>
      <c r="C10" s="4">
        <f>D10+I10+J10+K10+L10+M10</f>
        <v>11.58</v>
      </c>
      <c r="D10" s="4">
        <f>SUM(E10:H10)</f>
        <v>2.09</v>
      </c>
      <c r="E10" s="18">
        <v>0.11</v>
      </c>
      <c r="F10" s="36">
        <v>0.07</v>
      </c>
      <c r="G10" s="18">
        <v>1.29</v>
      </c>
      <c r="H10" s="18">
        <v>0.62</v>
      </c>
      <c r="I10" s="18">
        <v>0.15</v>
      </c>
      <c r="J10" s="18">
        <v>1.4</v>
      </c>
      <c r="K10" s="18">
        <v>4.5</v>
      </c>
      <c r="L10" s="18">
        <v>0.1</v>
      </c>
      <c r="M10" s="18">
        <v>3.34</v>
      </c>
    </row>
    <row r="11" spans="2:13" s="23" customFormat="1" ht="14.25" customHeight="1">
      <c r="B11" s="17">
        <v>18</v>
      </c>
      <c r="C11" s="4">
        <f>D11+I11+J11+K11+L11+M11</f>
        <v>11.56</v>
      </c>
      <c r="D11" s="4">
        <f>SUM(E11:H11)</f>
        <v>2.1</v>
      </c>
      <c r="E11" s="18">
        <v>0.14</v>
      </c>
      <c r="F11" s="36">
        <v>0.07</v>
      </c>
      <c r="G11" s="18">
        <v>1.27</v>
      </c>
      <c r="H11" s="18">
        <v>0.62</v>
      </c>
      <c r="I11" s="18">
        <v>0.15</v>
      </c>
      <c r="J11" s="18">
        <v>1.35</v>
      </c>
      <c r="K11" s="18">
        <v>4.63</v>
      </c>
      <c r="L11" s="18">
        <v>0.09</v>
      </c>
      <c r="M11" s="18">
        <v>3.24</v>
      </c>
    </row>
    <row r="12" spans="2:13" s="30" customFormat="1" ht="21.75" customHeight="1">
      <c r="B12" s="28">
        <v>19</v>
      </c>
      <c r="C12" s="37">
        <f>D12+I12+J12+K12+L12+M12</f>
        <v>11.55</v>
      </c>
      <c r="D12" s="37">
        <f>SUM(E12:H12)</f>
        <v>2.12</v>
      </c>
      <c r="E12" s="38">
        <v>0.14</v>
      </c>
      <c r="F12" s="39">
        <v>0.07</v>
      </c>
      <c r="G12" s="38">
        <v>1.28</v>
      </c>
      <c r="H12" s="38">
        <v>0.63</v>
      </c>
      <c r="I12" s="38">
        <v>0.15</v>
      </c>
      <c r="J12" s="38">
        <v>1.34</v>
      </c>
      <c r="K12" s="38">
        <v>4.65</v>
      </c>
      <c r="L12" s="38">
        <v>0.09</v>
      </c>
      <c r="M12" s="38">
        <v>3.2</v>
      </c>
    </row>
    <row r="13" spans="2:13" ht="21.75" customHeight="1">
      <c r="B13" s="8" t="s">
        <v>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4" ht="13.5" customHeight="1">
      <c r="B14" s="8" t="s">
        <v>20</v>
      </c>
      <c r="C14" s="5">
        <f>D14+I14+J14+K14+L14+M14</f>
        <v>189379</v>
      </c>
      <c r="D14" s="5">
        <f>SUM(E14:H14)</f>
        <v>142064</v>
      </c>
      <c r="E14" s="5">
        <v>10074</v>
      </c>
      <c r="F14" s="20">
        <v>3669</v>
      </c>
      <c r="G14" s="5">
        <v>104061</v>
      </c>
      <c r="H14" s="5">
        <v>24260</v>
      </c>
      <c r="I14" s="5">
        <v>13</v>
      </c>
      <c r="J14" s="5">
        <v>18380</v>
      </c>
      <c r="K14" s="5">
        <v>334</v>
      </c>
      <c r="L14" s="5">
        <v>2</v>
      </c>
      <c r="M14" s="5">
        <v>28586</v>
      </c>
      <c r="N14" s="22"/>
    </row>
    <row r="15" spans="2:14" ht="13.5" customHeight="1">
      <c r="B15" s="8">
        <v>16</v>
      </c>
      <c r="C15" s="5">
        <f>D15+I15+J15+K15+L15+M15</f>
        <v>172928</v>
      </c>
      <c r="D15" s="5">
        <f>SUM(E15:H15)</f>
        <v>130441</v>
      </c>
      <c r="E15" s="5">
        <v>9281</v>
      </c>
      <c r="F15" s="20">
        <v>3245</v>
      </c>
      <c r="G15" s="5">
        <v>96501</v>
      </c>
      <c r="H15" s="5">
        <v>21414</v>
      </c>
      <c r="I15" s="5">
        <v>13</v>
      </c>
      <c r="J15" s="5">
        <v>16585</v>
      </c>
      <c r="K15" s="5">
        <v>317</v>
      </c>
      <c r="L15" s="5">
        <v>2</v>
      </c>
      <c r="M15" s="5">
        <v>25570</v>
      </c>
      <c r="N15" s="22"/>
    </row>
    <row r="16" spans="2:13" ht="13.5" customHeight="1">
      <c r="B16" s="17">
        <v>17</v>
      </c>
      <c r="C16" s="5">
        <f>D16+I16+J16+K16+L16+M16</f>
        <v>164106</v>
      </c>
      <c r="D16" s="5">
        <f>SUM(E16:H16)</f>
        <v>122621</v>
      </c>
      <c r="E16" s="19">
        <v>8687</v>
      </c>
      <c r="F16" s="21">
        <v>2977</v>
      </c>
      <c r="G16" s="19">
        <v>91283</v>
      </c>
      <c r="H16" s="19">
        <v>19674</v>
      </c>
      <c r="I16" s="19">
        <v>13</v>
      </c>
      <c r="J16" s="19">
        <v>17139</v>
      </c>
      <c r="K16" s="19">
        <v>292</v>
      </c>
      <c r="L16" s="19">
        <v>2</v>
      </c>
      <c r="M16" s="19">
        <v>24039</v>
      </c>
    </row>
    <row r="17" spans="2:13" s="23" customFormat="1" ht="15.75" customHeight="1">
      <c r="B17" s="17">
        <v>18</v>
      </c>
      <c r="C17" s="5">
        <f>D17+I17+J17+K17+L17+M17</f>
        <v>155166</v>
      </c>
      <c r="D17" s="5">
        <f>SUM(E17:H17)</f>
        <v>117638</v>
      </c>
      <c r="E17" s="19">
        <v>10905</v>
      </c>
      <c r="F17" s="21">
        <v>2809</v>
      </c>
      <c r="G17" s="19">
        <v>85955</v>
      </c>
      <c r="H17" s="19">
        <v>17969</v>
      </c>
      <c r="I17" s="19">
        <v>13</v>
      </c>
      <c r="J17" s="19">
        <v>16331</v>
      </c>
      <c r="K17" s="19">
        <v>261</v>
      </c>
      <c r="L17" s="19">
        <v>2</v>
      </c>
      <c r="M17" s="19">
        <v>20921</v>
      </c>
    </row>
    <row r="18" spans="2:13" s="30" customFormat="1" ht="21.75" customHeight="1" thickBot="1">
      <c r="B18" s="31">
        <v>19</v>
      </c>
      <c r="C18" s="32">
        <f>D18+I18+J18+K18+L18+M18</f>
        <v>150970</v>
      </c>
      <c r="D18" s="33">
        <f>SUM(E18:H18)</f>
        <v>115734</v>
      </c>
      <c r="E18" s="34">
        <v>10882</v>
      </c>
      <c r="F18" s="40">
        <v>2701</v>
      </c>
      <c r="G18" s="34">
        <v>84411</v>
      </c>
      <c r="H18" s="34">
        <v>17740</v>
      </c>
      <c r="I18" s="34">
        <v>13</v>
      </c>
      <c r="J18" s="34">
        <v>15432</v>
      </c>
      <c r="K18" s="34">
        <v>259</v>
      </c>
      <c r="L18" s="34">
        <v>2</v>
      </c>
      <c r="M18" s="34">
        <v>19530</v>
      </c>
    </row>
    <row r="19" ht="13.5" customHeight="1">
      <c r="B19" s="10" t="s">
        <v>8</v>
      </c>
    </row>
    <row r="20" spans="2:11" ht="13.5" customHeight="1">
      <c r="B20" s="27" t="s">
        <v>19</v>
      </c>
      <c r="E20" s="16"/>
      <c r="F20" s="16"/>
      <c r="G20" s="16"/>
      <c r="H20" s="16"/>
      <c r="I20" s="16"/>
      <c r="J20" s="5"/>
      <c r="K20" s="5"/>
    </row>
    <row r="21" ht="13.5" customHeight="1">
      <c r="Q21" s="11"/>
    </row>
    <row r="25" ht="13.5" customHeight="1">
      <c r="N25" s="12"/>
    </row>
    <row r="26" ht="13.5" customHeight="1">
      <c r="N26" s="13"/>
    </row>
    <row r="27" ht="13.5" customHeight="1">
      <c r="Q27" s="14"/>
    </row>
    <row r="28" ht="13.5" customHeight="1">
      <c r="Q28" s="15"/>
    </row>
  </sheetData>
  <mergeCells count="7">
    <mergeCell ref="K5:K6"/>
    <mergeCell ref="L5:L6"/>
    <mergeCell ref="M5:M6"/>
    <mergeCell ref="B5:B6"/>
    <mergeCell ref="C5:C6"/>
    <mergeCell ref="I5:I6"/>
    <mergeCell ref="J5:J6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28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3.625" style="2" customWidth="1"/>
    <col min="2" max="2" width="15.125" style="2" customWidth="1"/>
    <col min="3" max="4" width="12.75390625" style="2" customWidth="1"/>
    <col min="5" max="8" width="12.50390625" style="2" customWidth="1"/>
    <col min="9" max="13" width="18.125" style="2" customWidth="1"/>
    <col min="14" max="16384" width="9.00390625" style="2" customWidth="1"/>
  </cols>
  <sheetData>
    <row r="2" ht="13.5" customHeight="1">
      <c r="B2" s="1" t="s">
        <v>22</v>
      </c>
    </row>
    <row r="3" ht="13.5" customHeight="1">
      <c r="B3" s="10" t="s">
        <v>7</v>
      </c>
    </row>
    <row r="4" ht="14.25" thickBot="1">
      <c r="M4" s="6" t="s">
        <v>5</v>
      </c>
    </row>
    <row r="5" spans="2:13" ht="15" customHeight="1">
      <c r="B5" s="46" t="s">
        <v>9</v>
      </c>
      <c r="C5" s="42" t="s">
        <v>10</v>
      </c>
      <c r="D5" s="9" t="s">
        <v>11</v>
      </c>
      <c r="E5" s="9"/>
      <c r="F5" s="9"/>
      <c r="G5" s="9"/>
      <c r="H5" s="9"/>
      <c r="I5" s="42" t="s">
        <v>3</v>
      </c>
      <c r="J5" s="42" t="s">
        <v>4</v>
      </c>
      <c r="K5" s="42" t="s">
        <v>12</v>
      </c>
      <c r="L5" s="42" t="s">
        <v>13</v>
      </c>
      <c r="M5" s="44" t="s">
        <v>14</v>
      </c>
    </row>
    <row r="6" spans="2:13" ht="15" customHeight="1">
      <c r="B6" s="47"/>
      <c r="C6" s="43"/>
      <c r="D6" s="7" t="s">
        <v>10</v>
      </c>
      <c r="E6" s="7" t="s">
        <v>0</v>
      </c>
      <c r="F6" s="7" t="s">
        <v>1</v>
      </c>
      <c r="G6" s="7" t="s">
        <v>2</v>
      </c>
      <c r="H6" s="7" t="s">
        <v>15</v>
      </c>
      <c r="I6" s="43"/>
      <c r="J6" s="43"/>
      <c r="K6" s="43"/>
      <c r="L6" s="43"/>
      <c r="M6" s="45"/>
    </row>
    <row r="7" spans="2:13" ht="21.75" customHeight="1">
      <c r="B7" s="8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ht="13.5" customHeight="1">
      <c r="B8" s="8" t="s">
        <v>20</v>
      </c>
      <c r="C8" s="4">
        <f>D8+I8+J8+K8+L8+M8</f>
        <v>32.28</v>
      </c>
      <c r="D8" s="4">
        <f>SUM(E8:H8)</f>
        <v>1.48</v>
      </c>
      <c r="E8" s="21">
        <v>0</v>
      </c>
      <c r="F8" s="20">
        <v>0</v>
      </c>
      <c r="G8" s="4">
        <v>0.45</v>
      </c>
      <c r="H8" s="4">
        <v>1.03</v>
      </c>
      <c r="I8" s="4">
        <v>0.18</v>
      </c>
      <c r="J8" s="4">
        <v>4.18</v>
      </c>
      <c r="K8" s="4">
        <v>22.91</v>
      </c>
      <c r="L8" s="4">
        <v>1.58</v>
      </c>
      <c r="M8" s="4">
        <v>1.95</v>
      </c>
    </row>
    <row r="9" spans="2:13" ht="13.5" customHeight="1">
      <c r="B9" s="8">
        <v>16</v>
      </c>
      <c r="C9" s="4">
        <f>D9+I9+J9+K9+L9+M9</f>
        <v>32.28</v>
      </c>
      <c r="D9" s="4">
        <f>SUM(E9:H9)</f>
        <v>1.48</v>
      </c>
      <c r="E9" s="21">
        <v>0</v>
      </c>
      <c r="F9" s="20">
        <v>0</v>
      </c>
      <c r="G9" s="4">
        <v>0.45</v>
      </c>
      <c r="H9" s="4">
        <v>1.03</v>
      </c>
      <c r="I9" s="4">
        <v>0.18</v>
      </c>
      <c r="J9" s="4">
        <v>4.17</v>
      </c>
      <c r="K9" s="4">
        <v>22.92</v>
      </c>
      <c r="L9" s="4">
        <v>1.58</v>
      </c>
      <c r="M9" s="4">
        <v>1.95</v>
      </c>
    </row>
    <row r="10" spans="2:13" ht="13.5" customHeight="1">
      <c r="B10" s="17">
        <v>17</v>
      </c>
      <c r="C10" s="4">
        <f>D10+I10+J10+K10+L10+M10</f>
        <v>32.26</v>
      </c>
      <c r="D10" s="4">
        <f>SUM(E10:H10)</f>
        <v>1.49</v>
      </c>
      <c r="E10" s="21">
        <v>0</v>
      </c>
      <c r="F10" s="21">
        <v>0</v>
      </c>
      <c r="G10" s="18">
        <v>0.46</v>
      </c>
      <c r="H10" s="18">
        <v>1.03</v>
      </c>
      <c r="I10" s="18">
        <v>0.18</v>
      </c>
      <c r="J10" s="18">
        <v>4.16</v>
      </c>
      <c r="K10" s="18">
        <v>22.91</v>
      </c>
      <c r="L10" s="18">
        <v>1.58</v>
      </c>
      <c r="M10" s="18">
        <v>1.94</v>
      </c>
    </row>
    <row r="11" spans="2:13" s="23" customFormat="1" ht="14.25" customHeight="1">
      <c r="B11" s="17">
        <v>18</v>
      </c>
      <c r="C11" s="4">
        <f>D11+I11+J11+K11+L11+M11</f>
        <v>32.129999999999995</v>
      </c>
      <c r="D11" s="4">
        <f>SUM(E11:H11)</f>
        <v>1.49</v>
      </c>
      <c r="E11" s="21">
        <v>0</v>
      </c>
      <c r="F11" s="21">
        <v>0</v>
      </c>
      <c r="G11" s="18">
        <v>0.46</v>
      </c>
      <c r="H11" s="18">
        <v>1.03</v>
      </c>
      <c r="I11" s="18">
        <v>0.18</v>
      </c>
      <c r="J11" s="18">
        <v>4.14</v>
      </c>
      <c r="K11" s="18">
        <v>22.8</v>
      </c>
      <c r="L11" s="18">
        <v>1.58</v>
      </c>
      <c r="M11" s="18">
        <v>1.94</v>
      </c>
    </row>
    <row r="12" spans="2:13" s="30" customFormat="1" ht="21.75" customHeight="1">
      <c r="B12" s="28">
        <v>19</v>
      </c>
      <c r="C12" s="37">
        <f>D12+I12+J12+K12+L12+M12</f>
        <v>32.11</v>
      </c>
      <c r="D12" s="37">
        <f>SUM(E12:H12)</f>
        <v>1.49</v>
      </c>
      <c r="E12" s="41">
        <v>0</v>
      </c>
      <c r="F12" s="41">
        <v>0</v>
      </c>
      <c r="G12" s="38">
        <v>0.46</v>
      </c>
      <c r="H12" s="38">
        <v>1.03</v>
      </c>
      <c r="I12" s="38">
        <v>0.18</v>
      </c>
      <c r="J12" s="38">
        <v>4.13</v>
      </c>
      <c r="K12" s="38">
        <v>22.79</v>
      </c>
      <c r="L12" s="38">
        <v>1.58</v>
      </c>
      <c r="M12" s="38">
        <v>1.94</v>
      </c>
    </row>
    <row r="13" spans="2:13" ht="21.75" customHeight="1">
      <c r="B13" s="8" t="s">
        <v>6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14" ht="13.5" customHeight="1">
      <c r="B14" s="8" t="s">
        <v>20</v>
      </c>
      <c r="C14" s="5">
        <f>D14+I14+J14+K14+L14+M14</f>
        <v>46317</v>
      </c>
      <c r="D14" s="5">
        <f>SUM(E14:H14)</f>
        <v>39230</v>
      </c>
      <c r="E14" s="21">
        <v>0</v>
      </c>
      <c r="F14" s="21">
        <v>0</v>
      </c>
      <c r="G14" s="5">
        <v>17759</v>
      </c>
      <c r="H14" s="5">
        <v>21471</v>
      </c>
      <c r="I14" s="5">
        <v>12</v>
      </c>
      <c r="J14" s="5">
        <v>157</v>
      </c>
      <c r="K14" s="5">
        <v>347</v>
      </c>
      <c r="L14" s="5">
        <v>21</v>
      </c>
      <c r="M14" s="5">
        <v>6550</v>
      </c>
      <c r="N14" s="22"/>
    </row>
    <row r="15" spans="2:14" ht="13.5" customHeight="1">
      <c r="B15" s="8">
        <v>16</v>
      </c>
      <c r="C15" s="5">
        <f>D15+I15+J15+K15+L15+M15</f>
        <v>42290</v>
      </c>
      <c r="D15" s="5">
        <f>SUM(E15:H15)</f>
        <v>35525</v>
      </c>
      <c r="E15" s="21">
        <v>0</v>
      </c>
      <c r="F15" s="21">
        <v>0</v>
      </c>
      <c r="G15" s="5">
        <v>16204</v>
      </c>
      <c r="H15" s="5">
        <v>19321</v>
      </c>
      <c r="I15" s="5">
        <v>12</v>
      </c>
      <c r="J15" s="5">
        <v>157</v>
      </c>
      <c r="K15" s="5">
        <v>347</v>
      </c>
      <c r="L15" s="5">
        <v>21</v>
      </c>
      <c r="M15" s="5">
        <v>6228</v>
      </c>
      <c r="N15" s="22"/>
    </row>
    <row r="16" spans="2:13" ht="13.5" customHeight="1">
      <c r="B16" s="17">
        <v>17</v>
      </c>
      <c r="C16" s="5">
        <f>D16+I16+J16+K16+L16+M16</f>
        <v>39104</v>
      </c>
      <c r="D16" s="5">
        <f>SUM(E16:H16)</f>
        <v>32626</v>
      </c>
      <c r="E16" s="21">
        <v>0</v>
      </c>
      <c r="F16" s="21">
        <v>0</v>
      </c>
      <c r="G16" s="19">
        <v>15003</v>
      </c>
      <c r="H16" s="19">
        <v>17623</v>
      </c>
      <c r="I16" s="19">
        <v>12</v>
      </c>
      <c r="J16" s="19">
        <v>156</v>
      </c>
      <c r="K16" s="19">
        <v>347</v>
      </c>
      <c r="L16" s="19">
        <v>21</v>
      </c>
      <c r="M16" s="19">
        <v>5942</v>
      </c>
    </row>
    <row r="17" spans="2:13" s="23" customFormat="1" ht="15.75" customHeight="1">
      <c r="B17" s="17">
        <v>18</v>
      </c>
      <c r="C17" s="5">
        <f>D17+I17+J17+K17+L17+M17</f>
        <v>35394</v>
      </c>
      <c r="D17" s="5">
        <f>SUM(E17:H17)</f>
        <v>29655</v>
      </c>
      <c r="E17" s="21">
        <v>0</v>
      </c>
      <c r="F17" s="21">
        <v>0</v>
      </c>
      <c r="G17" s="19">
        <v>13911</v>
      </c>
      <c r="H17" s="19">
        <v>15744</v>
      </c>
      <c r="I17" s="19">
        <v>12</v>
      </c>
      <c r="J17" s="19">
        <v>154</v>
      </c>
      <c r="K17" s="19">
        <v>333</v>
      </c>
      <c r="L17" s="19">
        <v>20</v>
      </c>
      <c r="M17" s="19">
        <v>5220</v>
      </c>
    </row>
    <row r="18" spans="2:13" s="30" customFormat="1" ht="21.75" customHeight="1" thickBot="1">
      <c r="B18" s="31">
        <v>19</v>
      </c>
      <c r="C18" s="32">
        <f>D18+I18+J18+K18+L18+M18</f>
        <v>34039</v>
      </c>
      <c r="D18" s="33">
        <f>SUM(E18:H18)</f>
        <v>28441</v>
      </c>
      <c r="E18" s="40">
        <v>0</v>
      </c>
      <c r="F18" s="40">
        <v>0</v>
      </c>
      <c r="G18" s="34">
        <v>13356</v>
      </c>
      <c r="H18" s="34">
        <v>15085</v>
      </c>
      <c r="I18" s="34">
        <v>12</v>
      </c>
      <c r="J18" s="34">
        <v>153</v>
      </c>
      <c r="K18" s="34">
        <v>333</v>
      </c>
      <c r="L18" s="34">
        <v>20</v>
      </c>
      <c r="M18" s="34">
        <v>5080</v>
      </c>
    </row>
    <row r="19" ht="13.5" customHeight="1">
      <c r="B19" s="10" t="s">
        <v>8</v>
      </c>
    </row>
    <row r="20" spans="2:11" ht="13.5" customHeight="1">
      <c r="B20" s="27" t="s">
        <v>19</v>
      </c>
      <c r="E20" s="16"/>
      <c r="F20" s="16"/>
      <c r="G20" s="16"/>
      <c r="H20" s="16"/>
      <c r="I20" s="16"/>
      <c r="J20" s="5"/>
      <c r="K20" s="5"/>
    </row>
    <row r="21" ht="13.5" customHeight="1">
      <c r="Q21" s="11"/>
    </row>
    <row r="25" ht="13.5" customHeight="1">
      <c r="N25" s="12"/>
    </row>
    <row r="26" ht="13.5" customHeight="1">
      <c r="N26" s="13"/>
    </row>
    <row r="27" ht="13.5" customHeight="1">
      <c r="Q27" s="14"/>
    </row>
    <row r="28" ht="13.5" customHeight="1">
      <c r="Q28" s="15"/>
    </row>
  </sheetData>
  <mergeCells count="7">
    <mergeCell ref="K5:K6"/>
    <mergeCell ref="L5:L6"/>
    <mergeCell ref="M5:M6"/>
    <mergeCell ref="B5:B6"/>
    <mergeCell ref="C5:C6"/>
    <mergeCell ref="I5:I6"/>
    <mergeCell ref="J5:J6"/>
  </mergeCells>
  <printOptions/>
  <pageMargins left="0.5905511811023623" right="0.5905511811023623" top="0.7874015748031497" bottom="0.984251968503937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2008-02-13T00:56:22Z</cp:lastPrinted>
  <dcterms:created xsi:type="dcterms:W3CDTF">1997-01-08T22:48:59Z</dcterms:created>
  <dcterms:modified xsi:type="dcterms:W3CDTF">2008-03-17T06:16:01Z</dcterms:modified>
  <cp:category/>
  <cp:version/>
  <cp:contentType/>
  <cp:contentStatus/>
</cp:coreProperties>
</file>