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1605" windowWidth="16995" windowHeight="12555" tabRatio="601" activeTab="0"/>
  </bookViews>
  <sheets>
    <sheet name="110101" sheetId="1" r:id="rId1"/>
    <sheet name="110101相模原" sheetId="2" r:id="rId2"/>
    <sheet name="110101津久井" sheetId="3" r:id="rId3"/>
    <sheet name="110101相模湖" sheetId="4" r:id="rId4"/>
    <sheet name="110101城山" sheetId="5" r:id="rId5"/>
    <sheet name="110101藤野" sheetId="6" r:id="rId6"/>
  </sheets>
  <definedNames>
    <definedName name="_xlnm.Print_Area" localSheetId="1">'110101相模原'!$B$1:$AI$53</definedName>
    <definedName name="_xlnm.Print_Area" localSheetId="3">'110101相模湖'!$B$1:$AI$52</definedName>
    <definedName name="_xlnm.Print_Area" localSheetId="2">'110101津久井'!$B$1:$AI$52</definedName>
  </definedNames>
  <calcPr fullCalcOnLoad="1"/>
</workbook>
</file>

<file path=xl/sharedStrings.xml><?xml version="1.0" encoding="utf-8"?>
<sst xmlns="http://schemas.openxmlformats.org/spreadsheetml/2006/main" count="410" uniqueCount="61">
  <si>
    <t>助教諭</t>
  </si>
  <si>
    <t>兼務者</t>
  </si>
  <si>
    <t>本務者</t>
  </si>
  <si>
    <t>各年5月1日現在</t>
  </si>
  <si>
    <t>事務職員</t>
  </si>
  <si>
    <t>計</t>
  </si>
  <si>
    <t>男</t>
  </si>
  <si>
    <t>女</t>
  </si>
  <si>
    <t>私立</t>
  </si>
  <si>
    <t>職　　員　　数 （本務者）</t>
  </si>
  <si>
    <t>総　　　数</t>
  </si>
  <si>
    <t>私　　 立</t>
  </si>
  <si>
    <t>総　　数</t>
  </si>
  <si>
    <t>校 長</t>
  </si>
  <si>
    <t>教 頭</t>
  </si>
  <si>
    <t>教 諭</t>
  </si>
  <si>
    <t>養護
教諭</t>
  </si>
  <si>
    <t>養　護
助教諭</t>
  </si>
  <si>
    <t>市立</t>
  </si>
  <si>
    <t>総数</t>
  </si>
  <si>
    <r>
      <t xml:space="preserve">75条
学級
</t>
    </r>
    <r>
      <rPr>
        <sz val="9"/>
        <rFont val="ＭＳ 明朝"/>
        <family val="1"/>
      </rPr>
      <t>(市立)
(再掲)</t>
    </r>
  </si>
  <si>
    <r>
      <t>1 小学校の状況</t>
    </r>
    <r>
      <rPr>
        <sz val="11"/>
        <rFont val="ＭＳ 明朝"/>
        <family val="1"/>
      </rPr>
      <t>（市立･私立）</t>
    </r>
  </si>
  <si>
    <t>その他
の職員</t>
  </si>
  <si>
    <t>　　17</t>
  </si>
  <si>
    <t>(1)学校･学級数及び教員･職員数</t>
  </si>
  <si>
    <t xml:space="preserve"> </t>
  </si>
  <si>
    <t>年 度 別</t>
  </si>
  <si>
    <t>（注）養護教諭は女性である。</t>
  </si>
  <si>
    <t>　　16</t>
  </si>
  <si>
    <t>平成15年度</t>
  </si>
  <si>
    <t>栄養教諭</t>
  </si>
  <si>
    <t>…</t>
  </si>
  <si>
    <t>資料　企画財政局企画部情報システム課統計室</t>
  </si>
  <si>
    <t>　　18</t>
  </si>
  <si>
    <t>　　19</t>
  </si>
  <si>
    <t>教　　　　　　　　　　　　員　　　　　　　　　　　　数</t>
  </si>
  <si>
    <t>学　　 級　　 数</t>
  </si>
  <si>
    <t>総　　　数</t>
  </si>
  <si>
    <t>学　　校　　数</t>
  </si>
  <si>
    <t>本　　　　　　務　　　　　　者</t>
  </si>
  <si>
    <t>市　　　　　　　　　　　　　　　　　　　　　立</t>
  </si>
  <si>
    <t>11 教育･文化及び観光</t>
  </si>
  <si>
    <t>（＃旧相模原市）</t>
  </si>
  <si>
    <t>学　校　数</t>
  </si>
  <si>
    <t>学　 級　 数</t>
  </si>
  <si>
    <t>教　　　　　　　員　　　　　　　数</t>
  </si>
  <si>
    <t>総　　数</t>
  </si>
  <si>
    <t>市　　　　　　　　　　　　立</t>
  </si>
  <si>
    <t>本　　　　　　務　　　　　者</t>
  </si>
  <si>
    <t>平成15年度</t>
  </si>
  <si>
    <t>（＃旧津久井町）</t>
  </si>
  <si>
    <t>（＃旧相模湖町）</t>
  </si>
  <si>
    <t>（＃旧城山町）</t>
  </si>
  <si>
    <t>（＃旧藤野町）</t>
  </si>
  <si>
    <t>　　16</t>
  </si>
  <si>
    <t xml:space="preserve"> </t>
  </si>
  <si>
    <t>（注）(1)養護教諭は女性である。</t>
  </si>
  <si>
    <t xml:space="preserve">      (2)平成18年度は、旧津久井町、旧相模湖町を含む</t>
  </si>
  <si>
    <t xml:space="preserve">      (2)平成18年度は、旧相模原市に含まれる。</t>
  </si>
  <si>
    <t>なお、大学、高等専門学校及び国立の諸学校は文部科学大臣が直接調査している。調査期日は、毎年 5月1日現在である。</t>
  </si>
  <si>
    <t xml:space="preserve"> 表1～3、表5～8は、学校基本調査(文部科学省所管、指定統計第13号)の結果を表したものである。調査対象は、学校教育法に定める小学校、中学校、高等学校、中等教育学校、特別支援学校、幼稚園、専修学校及び各種学校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</si>
</sst>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_ "/>
    <numFmt numFmtId="178" formatCode="_ * #,##0_ ;_ * \-#,##0_ ;_ * &quot;-&quot;\ "/>
    <numFmt numFmtId="179" formatCode="_ * #,##0_ ;_ * \-#,##0_ ;_ * &quot;-&quot;"/>
    <numFmt numFmtId="180" formatCode="_ * #,##0_ ;_ * \-#,##0_ ;_ * &quot;- &quot;"/>
    <numFmt numFmtId="181" formatCode="_ * #,##0;_ * \-#,##0;_ * &quot;-&quot;"/>
    <numFmt numFmtId="182" formatCode="#,##0_);[Red]\(#,##0\)"/>
  </numFmts>
  <fonts count="13">
    <font>
      <sz val="11"/>
      <name val="ＭＳ Ｐゴシック"/>
      <family val="3"/>
    </font>
    <font>
      <sz val="6"/>
      <name val="ＭＳ Ｐゴシック"/>
      <family val="3"/>
    </font>
    <font>
      <sz val="11"/>
      <name val="ＭＳ 明朝"/>
      <family val="1"/>
    </font>
    <font>
      <b/>
      <sz val="16"/>
      <name val="ＭＳ ゴシック"/>
      <family val="3"/>
    </font>
    <font>
      <b/>
      <sz val="11"/>
      <name val="ＭＳ ゴシック"/>
      <family val="3"/>
    </font>
    <font>
      <sz val="10"/>
      <name val="ＭＳ 明朝"/>
      <family val="1"/>
    </font>
    <font>
      <sz val="10.5"/>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10.5"/>
      <name val="ＭＳ Ｐゴシック"/>
      <family val="3"/>
    </font>
    <font>
      <b/>
      <sz val="10.5"/>
      <name val="ＭＳ ゴシック"/>
      <family val="3"/>
    </font>
  </fonts>
  <fills count="2">
    <fill>
      <patternFill/>
    </fill>
    <fill>
      <patternFill patternType="gray125"/>
    </fill>
  </fills>
  <borders count="25">
    <border>
      <left/>
      <right/>
      <top/>
      <bottom/>
      <diagonal/>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3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horizontal="right"/>
    </xf>
    <xf numFmtId="0" fontId="5" fillId="0" borderId="0" xfId="0" applyFont="1" applyFill="1" applyAlignment="1">
      <alignment/>
    </xf>
    <xf numFmtId="0" fontId="6" fillId="0" borderId="1"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6" fillId="0" borderId="3"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6" xfId="0" applyFont="1" applyFill="1" applyBorder="1" applyAlignment="1">
      <alignment/>
    </xf>
    <xf numFmtId="0" fontId="6" fillId="0" borderId="7" xfId="0" applyFont="1" applyFill="1" applyBorder="1" applyAlignment="1">
      <alignment horizontal="centerContinuous" vertical="center"/>
    </xf>
    <xf numFmtId="0" fontId="4" fillId="0" borderId="0" xfId="0" applyFont="1" applyFill="1" applyAlignment="1">
      <alignment vertical="center"/>
    </xf>
    <xf numFmtId="0" fontId="6" fillId="0" borderId="0" xfId="0" applyFont="1" applyFill="1" applyBorder="1" applyAlignment="1" applyProtection="1">
      <alignment vertical="center"/>
      <protection locked="0"/>
    </xf>
    <xf numFmtId="0" fontId="2" fillId="0" borderId="0" xfId="0" applyFont="1" applyFill="1" applyAlignment="1">
      <alignment vertical="center"/>
    </xf>
    <xf numFmtId="0" fontId="10" fillId="0" borderId="0" xfId="0" applyFont="1" applyFill="1" applyAlignment="1">
      <alignment vertical="center"/>
    </xf>
    <xf numFmtId="0" fontId="5" fillId="0" borderId="8" xfId="0" applyFont="1" applyFill="1" applyBorder="1" applyAlignment="1">
      <alignment horizontal="center" vertical="center" wrapText="1"/>
    </xf>
    <xf numFmtId="49" fontId="6" fillId="0" borderId="0" xfId="0" applyNumberFormat="1" applyFont="1" applyFill="1" applyBorder="1" applyAlignment="1" applyProtection="1">
      <alignment vertical="center"/>
      <protection locked="0"/>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6" fillId="0" borderId="11" xfId="0" applyFont="1" applyFill="1" applyBorder="1" applyAlignment="1">
      <alignment horizontal="centerContinuous" vertical="center"/>
    </xf>
    <xf numFmtId="0" fontId="2" fillId="0" borderId="0" xfId="0" applyFont="1" applyFill="1" applyAlignment="1">
      <alignment horizontal="left" vertical="center"/>
    </xf>
    <xf numFmtId="3" fontId="6" fillId="0" borderId="0" xfId="0" applyNumberFormat="1" applyFont="1" applyFill="1" applyBorder="1" applyAlignment="1" applyProtection="1">
      <alignment vertical="center"/>
      <protection locked="0"/>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2" fillId="0" borderId="0" xfId="0" applyFont="1" applyFill="1" applyBorder="1" applyAlignment="1">
      <alignment/>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11" fillId="0" borderId="3" xfId="0" applyFont="1" applyFill="1" applyBorder="1" applyAlignment="1">
      <alignment horizontal="centerContinuous" vertical="center"/>
    </xf>
    <xf numFmtId="0" fontId="11" fillId="0" borderId="4" xfId="0" applyFont="1" applyFill="1" applyBorder="1" applyAlignment="1">
      <alignment horizontal="centerContinuous" vertical="center"/>
    </xf>
    <xf numFmtId="49" fontId="6" fillId="0" borderId="14" xfId="0" applyNumberFormat="1" applyFont="1" applyFill="1" applyBorder="1" applyAlignment="1" applyProtection="1">
      <alignment vertical="center"/>
      <protection locked="0"/>
    </xf>
    <xf numFmtId="3" fontId="6" fillId="0" borderId="0" xfId="0" applyNumberFormat="1" applyFont="1" applyFill="1" applyAlignment="1" applyProtection="1">
      <alignment vertical="center"/>
      <protection locked="0"/>
    </xf>
    <xf numFmtId="3" fontId="6" fillId="0" borderId="0" xfId="0" applyNumberFormat="1" applyFont="1" applyFill="1" applyAlignment="1">
      <alignment vertical="center"/>
    </xf>
    <xf numFmtId="179" fontId="6" fillId="0" borderId="0" xfId="0" applyNumberFormat="1" applyFont="1" applyFill="1" applyAlignment="1" applyProtection="1">
      <alignment vertical="center"/>
      <protection locked="0"/>
    </xf>
    <xf numFmtId="18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xf>
    <xf numFmtId="3" fontId="6" fillId="0" borderId="0" xfId="0" applyNumberFormat="1" applyFont="1" applyFill="1" applyBorder="1" applyAlignment="1">
      <alignment vertical="center"/>
    </xf>
    <xf numFmtId="179" fontId="6" fillId="0" borderId="0" xfId="0" applyNumberFormat="1" applyFont="1" applyFill="1" applyBorder="1" applyAlignment="1" applyProtection="1">
      <alignment vertical="center"/>
      <protection locked="0"/>
    </xf>
    <xf numFmtId="181" fontId="6" fillId="0" borderId="0"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xf>
    <xf numFmtId="49" fontId="6" fillId="0" borderId="15" xfId="0" applyNumberFormat="1"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3" fontId="6" fillId="0" borderId="6" xfId="0" applyNumberFormat="1" applyFont="1" applyFill="1" applyBorder="1" applyAlignment="1" applyProtection="1">
      <alignment vertical="center"/>
      <protection locked="0"/>
    </xf>
    <xf numFmtId="3" fontId="6" fillId="0" borderId="6" xfId="0" applyNumberFormat="1" applyFont="1" applyFill="1" applyBorder="1" applyAlignment="1">
      <alignment vertical="center"/>
    </xf>
    <xf numFmtId="179" fontId="6" fillId="0" borderId="6" xfId="0" applyNumberFormat="1" applyFont="1" applyFill="1" applyBorder="1" applyAlignment="1" applyProtection="1">
      <alignment vertical="center"/>
      <protection locked="0"/>
    </xf>
    <xf numFmtId="181" fontId="6" fillId="0" borderId="6"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protection/>
    </xf>
    <xf numFmtId="41" fontId="6" fillId="0" borderId="17" xfId="0" applyNumberFormat="1" applyFont="1" applyFill="1" applyBorder="1" applyAlignment="1" applyProtection="1">
      <alignment vertical="center"/>
      <protection locked="0"/>
    </xf>
    <xf numFmtId="41" fontId="6" fillId="0" borderId="0" xfId="0" applyNumberFormat="1" applyFont="1" applyFill="1" applyBorder="1" applyAlignment="1" applyProtection="1">
      <alignment vertical="center"/>
      <protection locked="0"/>
    </xf>
    <xf numFmtId="41" fontId="6" fillId="0" borderId="0" xfId="0" applyNumberFormat="1" applyFont="1" applyFill="1" applyBorder="1" applyAlignment="1" applyProtection="1">
      <alignment horizontal="right" vertical="center"/>
      <protection locked="0"/>
    </xf>
    <xf numFmtId="41" fontId="6" fillId="0" borderId="18" xfId="0" applyNumberFormat="1" applyFont="1" applyFill="1" applyBorder="1" applyAlignment="1" applyProtection="1">
      <alignment vertical="center"/>
      <protection locked="0"/>
    </xf>
    <xf numFmtId="41" fontId="6" fillId="0" borderId="0" xfId="0" applyNumberFormat="1" applyFont="1" applyFill="1" applyAlignment="1" applyProtection="1">
      <alignment vertical="center"/>
      <protection locked="0"/>
    </xf>
    <xf numFmtId="41" fontId="6" fillId="0" borderId="0" xfId="0" applyNumberFormat="1" applyFont="1" applyFill="1" applyAlignment="1">
      <alignment vertical="center"/>
    </xf>
    <xf numFmtId="41" fontId="6" fillId="0" borderId="0" xfId="0" applyNumberFormat="1" applyFont="1" applyFill="1" applyAlignment="1" applyProtection="1">
      <alignment vertical="center"/>
      <protection/>
    </xf>
    <xf numFmtId="41" fontId="6" fillId="0" borderId="0" xfId="0" applyNumberFormat="1" applyFont="1" applyFill="1" applyBorder="1" applyAlignment="1" applyProtection="1">
      <alignment vertical="center"/>
      <protection/>
    </xf>
    <xf numFmtId="41" fontId="6" fillId="0" borderId="16" xfId="0" applyNumberFormat="1" applyFont="1" applyFill="1" applyBorder="1" applyAlignment="1" applyProtection="1">
      <alignment vertical="center"/>
      <protection locked="0"/>
    </xf>
    <xf numFmtId="41" fontId="6" fillId="0" borderId="6" xfId="0" applyNumberFormat="1" applyFont="1" applyFill="1" applyBorder="1" applyAlignment="1" applyProtection="1">
      <alignment vertical="center"/>
      <protection locked="0"/>
    </xf>
    <xf numFmtId="41" fontId="6" fillId="0" borderId="6" xfId="0" applyNumberFormat="1" applyFont="1" applyFill="1" applyBorder="1" applyAlignment="1">
      <alignment vertical="center"/>
    </xf>
    <xf numFmtId="41" fontId="6" fillId="0" borderId="6" xfId="0" applyNumberFormat="1" applyFont="1" applyFill="1" applyBorder="1" applyAlignment="1" applyProtection="1">
      <alignment vertical="center"/>
      <protection/>
    </xf>
    <xf numFmtId="41" fontId="6" fillId="0" borderId="0" xfId="0" applyNumberFormat="1" applyFont="1" applyFill="1" applyBorder="1" applyAlignment="1">
      <alignment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2" fillId="0" borderId="9" xfId="0" applyFont="1" applyBorder="1" applyAlignment="1">
      <alignment/>
    </xf>
    <xf numFmtId="0" fontId="2" fillId="0" borderId="10" xfId="0" applyFont="1" applyBorder="1" applyAlignment="1">
      <alignment/>
    </xf>
    <xf numFmtId="0" fontId="2" fillId="0" borderId="18"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20" xfId="0" applyFont="1" applyBorder="1" applyAlignment="1">
      <alignment/>
    </xf>
    <xf numFmtId="0" fontId="2" fillId="0" borderId="22" xfId="0" applyFont="1" applyBorder="1" applyAlignment="1">
      <alignment/>
    </xf>
    <xf numFmtId="0" fontId="2" fillId="0" borderId="21" xfId="0" applyFont="1" applyBorder="1" applyAlignment="1">
      <alignment/>
    </xf>
    <xf numFmtId="0" fontId="6" fillId="0" borderId="9" xfId="0" applyFont="1" applyBorder="1" applyAlignment="1">
      <alignment horizontal="center" vertical="center"/>
    </xf>
    <xf numFmtId="0" fontId="2" fillId="0" borderId="11" xfId="0" applyFont="1" applyBorder="1" applyAlignment="1">
      <alignment/>
    </xf>
    <xf numFmtId="0" fontId="2" fillId="0" borderId="19" xfId="0" applyFont="1" applyBorder="1" applyAlignment="1">
      <alignment/>
    </xf>
    <xf numFmtId="0" fontId="2" fillId="0" borderId="24" xfId="0" applyFont="1" applyBorder="1" applyAlignment="1">
      <alignment/>
    </xf>
    <xf numFmtId="0" fontId="2" fillId="0" borderId="8" xfId="0" applyFont="1" applyBorder="1" applyAlignment="1">
      <alignment/>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0" fillId="0" borderId="24" xfId="0" applyBorder="1" applyAlignment="1">
      <alignment/>
    </xf>
    <xf numFmtId="0" fontId="0" fillId="0" borderId="8" xfId="0" applyBorder="1" applyAlignment="1">
      <alignment/>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0" fillId="0" borderId="0" xfId="0" applyAlignment="1">
      <alignment/>
    </xf>
    <xf numFmtId="0" fontId="0" fillId="0" borderId="14" xfId="0" applyBorder="1" applyAlignment="1">
      <alignment/>
    </xf>
    <xf numFmtId="0" fontId="0" fillId="0" borderId="20" xfId="0" applyBorder="1" applyAlignment="1">
      <alignment/>
    </xf>
    <xf numFmtId="0" fontId="0" fillId="0" borderId="22" xfId="0" applyBorder="1" applyAlignment="1">
      <alignment/>
    </xf>
    <xf numFmtId="0" fontId="0" fillId="0" borderId="21" xfId="0" applyBorder="1" applyAlignment="1">
      <alignment/>
    </xf>
    <xf numFmtId="0" fontId="11" fillId="0" borderId="11"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Alignment="1">
      <alignment horizontal="center" vertical="center"/>
    </xf>
    <xf numFmtId="0" fontId="11" fillId="0" borderId="1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0" fillId="0" borderId="9" xfId="0" applyBorder="1" applyAlignment="1">
      <alignment/>
    </xf>
    <xf numFmtId="0" fontId="0" fillId="0" borderId="10" xfId="0" applyBorder="1" applyAlignment="1">
      <alignment/>
    </xf>
    <xf numFmtId="0" fontId="11" fillId="0" borderId="9" xfId="0" applyFont="1" applyBorder="1" applyAlignment="1">
      <alignment horizontal="center" vertical="center"/>
    </xf>
    <xf numFmtId="0" fontId="11" fillId="0" borderId="22" xfId="0" applyFont="1" applyBorder="1" applyAlignment="1">
      <alignment horizontal="center" vertical="center"/>
    </xf>
    <xf numFmtId="0" fontId="11" fillId="0" borderId="11" xfId="0" applyFont="1" applyBorder="1" applyAlignment="1">
      <alignment horizontal="center" vertical="center"/>
    </xf>
    <xf numFmtId="0" fontId="5" fillId="0" borderId="23" xfId="0" applyFont="1" applyFill="1" applyBorder="1" applyAlignment="1">
      <alignment horizontal="center" vertical="center" wrapText="1"/>
    </xf>
    <xf numFmtId="49" fontId="12" fillId="0" borderId="15" xfId="0" applyNumberFormat="1" applyFont="1" applyFill="1" applyBorder="1" applyAlignment="1" applyProtection="1">
      <alignment vertical="center"/>
      <protection locked="0"/>
    </xf>
    <xf numFmtId="41" fontId="12" fillId="0" borderId="16" xfId="0" applyNumberFormat="1" applyFont="1" applyFill="1" applyBorder="1" applyAlignment="1" applyProtection="1">
      <alignment vertical="center"/>
      <protection locked="0"/>
    </xf>
    <xf numFmtId="41" fontId="12" fillId="0" borderId="6" xfId="0" applyNumberFormat="1" applyFont="1" applyFill="1" applyBorder="1" applyAlignment="1" applyProtection="1">
      <alignment vertical="center"/>
      <protection locked="0"/>
    </xf>
    <xf numFmtId="41" fontId="12" fillId="0" borderId="6" xfId="0" applyNumberFormat="1" applyFont="1" applyFill="1" applyBorder="1" applyAlignment="1">
      <alignment vertical="center"/>
    </xf>
    <xf numFmtId="41" fontId="12" fillId="0" borderId="6" xfId="0" applyNumberFormat="1" applyFont="1" applyFill="1" applyBorder="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AK22"/>
  <sheetViews>
    <sheetView showGridLines="0" tabSelected="1" workbookViewId="0" topLeftCell="A1">
      <selection activeCell="A1" sqref="A1"/>
    </sheetView>
  </sheetViews>
  <sheetFormatPr defaultColWidth="9.00390625" defaultRowHeight="13.5"/>
  <cols>
    <col min="1" max="1" width="3.625" style="1" customWidth="1"/>
    <col min="2" max="2" width="10.625" style="1" customWidth="1"/>
    <col min="3" max="5" width="6.875" style="1" customWidth="1"/>
    <col min="6" max="7" width="8.50390625" style="1" customWidth="1"/>
    <col min="8" max="8" width="8.125" style="1" customWidth="1"/>
    <col min="9" max="9" width="6.625" style="1" customWidth="1"/>
    <col min="10" max="10" width="8.50390625" style="1" customWidth="1"/>
    <col min="11" max="11" width="6.625" style="1" customWidth="1"/>
    <col min="12" max="12" width="8.50390625" style="1" customWidth="1"/>
    <col min="13" max="16" width="6.625" style="1" customWidth="1"/>
    <col min="17" max="17" width="6.50390625" style="1" customWidth="1"/>
    <col min="18" max="18" width="8.50390625" style="1" customWidth="1"/>
    <col min="19" max="21" width="5.25390625" style="1" customWidth="1"/>
    <col min="22" max="22" width="6.125" style="1" customWidth="1"/>
    <col min="23" max="37" width="5.25390625" style="1" customWidth="1"/>
    <col min="38" max="16384" width="9.00390625" style="1" customWidth="1"/>
  </cols>
  <sheetData>
    <row r="1" spans="2:3" ht="18.75">
      <c r="B1" s="2" t="s">
        <v>41</v>
      </c>
      <c r="C1" s="2"/>
    </row>
    <row r="2" spans="2:3" ht="10.5" customHeight="1">
      <c r="B2" s="2"/>
      <c r="C2" s="2"/>
    </row>
    <row r="3" spans="2:3" ht="13.5" customHeight="1">
      <c r="B3" s="1" t="s">
        <v>60</v>
      </c>
      <c r="C3" s="5"/>
    </row>
    <row r="4" spans="2:3" ht="13.5" customHeight="1">
      <c r="B4" s="1" t="s">
        <v>59</v>
      </c>
      <c r="C4" s="5"/>
    </row>
    <row r="5" spans="2:3" ht="10.5" customHeight="1">
      <c r="B5" s="5"/>
      <c r="C5" s="5"/>
    </row>
    <row r="6" spans="2:3" ht="13.5" customHeight="1">
      <c r="B6" s="3" t="s">
        <v>21</v>
      </c>
      <c r="C6" s="3"/>
    </row>
    <row r="7" spans="2:3" ht="4.5" customHeight="1">
      <c r="B7" s="3"/>
      <c r="C7" s="3"/>
    </row>
    <row r="8" spans="2:37" ht="13.5" customHeight="1" thickBot="1">
      <c r="B8" s="1" t="s">
        <v>24</v>
      </c>
      <c r="D8" s="13"/>
      <c r="AK8" s="4" t="s">
        <v>3</v>
      </c>
    </row>
    <row r="9" spans="2:37" ht="18" customHeight="1">
      <c r="B9" s="81" t="s">
        <v>26</v>
      </c>
      <c r="C9" s="83" t="s">
        <v>38</v>
      </c>
      <c r="D9" s="84"/>
      <c r="E9" s="85"/>
      <c r="F9" s="14" t="s">
        <v>36</v>
      </c>
      <c r="G9" s="21"/>
      <c r="H9" s="21"/>
      <c r="I9" s="22"/>
      <c r="J9" s="6" t="s">
        <v>35</v>
      </c>
      <c r="K9" s="26"/>
      <c r="L9" s="26"/>
      <c r="M9" s="26"/>
      <c r="N9" s="26"/>
      <c r="O9" s="26"/>
      <c r="P9" s="26"/>
      <c r="Q9" s="26"/>
      <c r="R9" s="26"/>
      <c r="S9" s="26"/>
      <c r="T9" s="26"/>
      <c r="U9" s="26"/>
      <c r="V9" s="26"/>
      <c r="W9" s="26"/>
      <c r="X9" s="26"/>
      <c r="Y9" s="26"/>
      <c r="Z9" s="26"/>
      <c r="AA9" s="26"/>
      <c r="AB9" s="26"/>
      <c r="AC9" s="26"/>
      <c r="AD9" s="27"/>
      <c r="AE9" s="83" t="s">
        <v>9</v>
      </c>
      <c r="AF9" s="92"/>
      <c r="AG9" s="92"/>
      <c r="AH9" s="92"/>
      <c r="AI9" s="92"/>
      <c r="AJ9" s="92"/>
      <c r="AK9" s="92"/>
    </row>
    <row r="10" spans="2:37" ht="18" customHeight="1">
      <c r="B10" s="82"/>
      <c r="C10" s="86"/>
      <c r="D10" s="87"/>
      <c r="E10" s="88"/>
      <c r="F10" s="67" t="s">
        <v>37</v>
      </c>
      <c r="G10" s="93"/>
      <c r="H10" s="94"/>
      <c r="I10" s="75" t="s">
        <v>20</v>
      </c>
      <c r="J10" s="67" t="s">
        <v>10</v>
      </c>
      <c r="K10" s="97"/>
      <c r="L10" s="68"/>
      <c r="M10" s="7" t="s">
        <v>40</v>
      </c>
      <c r="N10" s="28"/>
      <c r="O10" s="28"/>
      <c r="P10" s="28"/>
      <c r="Q10" s="28"/>
      <c r="R10" s="28"/>
      <c r="S10" s="28"/>
      <c r="T10" s="28"/>
      <c r="U10" s="28"/>
      <c r="V10" s="28"/>
      <c r="W10" s="28"/>
      <c r="X10" s="28"/>
      <c r="Y10" s="28"/>
      <c r="Z10" s="29"/>
      <c r="AA10" s="7" t="s">
        <v>11</v>
      </c>
      <c r="AB10" s="8"/>
      <c r="AC10" s="8"/>
      <c r="AD10" s="9"/>
      <c r="AE10" s="73"/>
      <c r="AF10" s="74"/>
      <c r="AG10" s="74"/>
      <c r="AH10" s="74"/>
      <c r="AI10" s="74"/>
      <c r="AJ10" s="74"/>
      <c r="AK10" s="74"/>
    </row>
    <row r="11" spans="2:37" ht="18" customHeight="1">
      <c r="B11" s="82"/>
      <c r="C11" s="86"/>
      <c r="D11" s="87"/>
      <c r="E11" s="88"/>
      <c r="F11" s="86"/>
      <c r="G11" s="87"/>
      <c r="H11" s="88"/>
      <c r="I11" s="95"/>
      <c r="J11" s="98"/>
      <c r="K11" s="99"/>
      <c r="L11" s="100"/>
      <c r="M11" s="7" t="s">
        <v>39</v>
      </c>
      <c r="N11" s="28"/>
      <c r="O11" s="28"/>
      <c r="P11" s="28"/>
      <c r="Q11" s="28"/>
      <c r="R11" s="28"/>
      <c r="S11" s="28"/>
      <c r="T11" s="28"/>
      <c r="U11" s="28"/>
      <c r="V11" s="29"/>
      <c r="W11" s="23"/>
      <c r="X11" s="23"/>
      <c r="Y11" s="67" t="s">
        <v>1</v>
      </c>
      <c r="Z11" s="102"/>
      <c r="AA11" s="67" t="s">
        <v>2</v>
      </c>
      <c r="AB11" s="102"/>
      <c r="AC11" s="67" t="s">
        <v>1</v>
      </c>
      <c r="AD11" s="102"/>
      <c r="AE11" s="67" t="s">
        <v>12</v>
      </c>
      <c r="AF11" s="97"/>
      <c r="AG11" s="68"/>
      <c r="AH11" s="67" t="s">
        <v>4</v>
      </c>
      <c r="AI11" s="68"/>
      <c r="AJ11" s="71" t="s">
        <v>22</v>
      </c>
      <c r="AK11" s="72"/>
    </row>
    <row r="12" spans="2:37" ht="18" customHeight="1">
      <c r="B12" s="82"/>
      <c r="C12" s="89"/>
      <c r="D12" s="90"/>
      <c r="E12" s="91"/>
      <c r="F12" s="89"/>
      <c r="G12" s="90"/>
      <c r="H12" s="91"/>
      <c r="I12" s="95"/>
      <c r="J12" s="69"/>
      <c r="K12" s="101"/>
      <c r="L12" s="70"/>
      <c r="M12" s="7" t="s">
        <v>13</v>
      </c>
      <c r="N12" s="9"/>
      <c r="O12" s="7" t="s">
        <v>14</v>
      </c>
      <c r="P12" s="9"/>
      <c r="Q12" s="7" t="s">
        <v>15</v>
      </c>
      <c r="R12" s="9"/>
      <c r="S12" s="7" t="s">
        <v>0</v>
      </c>
      <c r="T12" s="9"/>
      <c r="U12" s="75" t="s">
        <v>16</v>
      </c>
      <c r="V12" s="77" t="s">
        <v>17</v>
      </c>
      <c r="W12" s="79" t="s">
        <v>30</v>
      </c>
      <c r="X12" s="80"/>
      <c r="Y12" s="74"/>
      <c r="Z12" s="103"/>
      <c r="AA12" s="73"/>
      <c r="AB12" s="103"/>
      <c r="AC12" s="73"/>
      <c r="AD12" s="103"/>
      <c r="AE12" s="69"/>
      <c r="AF12" s="101"/>
      <c r="AG12" s="70"/>
      <c r="AH12" s="69"/>
      <c r="AI12" s="70"/>
      <c r="AJ12" s="73"/>
      <c r="AK12" s="74"/>
    </row>
    <row r="13" spans="2:37" ht="18" customHeight="1">
      <c r="B13" s="82"/>
      <c r="C13" s="12" t="s">
        <v>19</v>
      </c>
      <c r="D13" s="10" t="s">
        <v>18</v>
      </c>
      <c r="E13" s="10" t="s">
        <v>8</v>
      </c>
      <c r="F13" s="10" t="s">
        <v>5</v>
      </c>
      <c r="G13" s="10" t="s">
        <v>18</v>
      </c>
      <c r="H13" s="10" t="s">
        <v>8</v>
      </c>
      <c r="I13" s="96"/>
      <c r="J13" s="10" t="s">
        <v>5</v>
      </c>
      <c r="K13" s="10" t="s">
        <v>6</v>
      </c>
      <c r="L13" s="10" t="s">
        <v>7</v>
      </c>
      <c r="M13" s="10" t="s">
        <v>6</v>
      </c>
      <c r="N13" s="10" t="s">
        <v>7</v>
      </c>
      <c r="O13" s="10" t="s">
        <v>6</v>
      </c>
      <c r="P13" s="10" t="s">
        <v>7</v>
      </c>
      <c r="Q13" s="10" t="s">
        <v>6</v>
      </c>
      <c r="R13" s="10" t="s">
        <v>7</v>
      </c>
      <c r="S13" s="10" t="s">
        <v>6</v>
      </c>
      <c r="T13" s="10" t="s">
        <v>7</v>
      </c>
      <c r="U13" s="76"/>
      <c r="V13" s="78"/>
      <c r="W13" s="19" t="s">
        <v>6</v>
      </c>
      <c r="X13" s="19" t="s">
        <v>7</v>
      </c>
      <c r="Y13" s="10" t="s">
        <v>6</v>
      </c>
      <c r="Z13" s="10" t="s">
        <v>7</v>
      </c>
      <c r="AA13" s="10" t="s">
        <v>6</v>
      </c>
      <c r="AB13" s="10" t="s">
        <v>7</v>
      </c>
      <c r="AC13" s="10" t="s">
        <v>6</v>
      </c>
      <c r="AD13" s="10" t="s">
        <v>7</v>
      </c>
      <c r="AE13" s="10" t="s">
        <v>5</v>
      </c>
      <c r="AF13" s="10" t="s">
        <v>6</v>
      </c>
      <c r="AG13" s="10" t="s">
        <v>7</v>
      </c>
      <c r="AH13" s="10" t="s">
        <v>6</v>
      </c>
      <c r="AI13" s="10" t="s">
        <v>7</v>
      </c>
      <c r="AJ13" s="10" t="s">
        <v>6</v>
      </c>
      <c r="AK13" s="11" t="s">
        <v>7</v>
      </c>
    </row>
    <row r="14" spans="2:37" s="17" customFormat="1" ht="19.5" customHeight="1">
      <c r="B14" s="16" t="s">
        <v>29</v>
      </c>
      <c r="C14" s="54">
        <v>77</v>
      </c>
      <c r="D14" s="55">
        <v>76</v>
      </c>
      <c r="E14" s="55">
        <v>1</v>
      </c>
      <c r="F14" s="55">
        <v>1329</v>
      </c>
      <c r="G14" s="55">
        <v>1317</v>
      </c>
      <c r="H14" s="55">
        <v>12</v>
      </c>
      <c r="I14" s="55">
        <v>98</v>
      </c>
      <c r="J14" s="55">
        <v>1962</v>
      </c>
      <c r="K14" s="55">
        <v>707</v>
      </c>
      <c r="L14" s="55">
        <v>1255</v>
      </c>
      <c r="M14" s="55">
        <v>68</v>
      </c>
      <c r="N14" s="55">
        <v>9</v>
      </c>
      <c r="O14" s="55">
        <v>62</v>
      </c>
      <c r="P14" s="55">
        <v>14</v>
      </c>
      <c r="Q14" s="55">
        <v>559</v>
      </c>
      <c r="R14" s="55">
        <v>1091</v>
      </c>
      <c r="S14" s="55">
        <v>0</v>
      </c>
      <c r="T14" s="55">
        <v>0</v>
      </c>
      <c r="U14" s="55">
        <v>84</v>
      </c>
      <c r="V14" s="55">
        <v>0</v>
      </c>
      <c r="W14" s="56" t="s">
        <v>31</v>
      </c>
      <c r="X14" s="56" t="s">
        <v>31</v>
      </c>
      <c r="Y14" s="55">
        <v>7</v>
      </c>
      <c r="Z14" s="55">
        <v>44</v>
      </c>
      <c r="AA14" s="55">
        <v>11</v>
      </c>
      <c r="AB14" s="55">
        <v>8</v>
      </c>
      <c r="AC14" s="55">
        <v>0</v>
      </c>
      <c r="AD14" s="55">
        <v>5</v>
      </c>
      <c r="AE14" s="55">
        <v>342</v>
      </c>
      <c r="AF14" s="55">
        <v>75</v>
      </c>
      <c r="AG14" s="55">
        <v>267</v>
      </c>
      <c r="AH14" s="55">
        <v>32</v>
      </c>
      <c r="AI14" s="55">
        <v>51</v>
      </c>
      <c r="AJ14" s="55">
        <v>43</v>
      </c>
      <c r="AK14" s="55">
        <v>216</v>
      </c>
    </row>
    <row r="15" spans="2:37" s="17" customFormat="1" ht="19.5" customHeight="1">
      <c r="B15" s="20" t="s">
        <v>28</v>
      </c>
      <c r="C15" s="57">
        <v>77</v>
      </c>
      <c r="D15" s="55">
        <v>76</v>
      </c>
      <c r="E15" s="55">
        <v>1</v>
      </c>
      <c r="F15" s="55">
        <v>1331</v>
      </c>
      <c r="G15" s="55">
        <v>1319</v>
      </c>
      <c r="H15" s="55">
        <v>12</v>
      </c>
      <c r="I15" s="55">
        <v>100</v>
      </c>
      <c r="J15" s="55">
        <v>1992</v>
      </c>
      <c r="K15" s="55">
        <v>715</v>
      </c>
      <c r="L15" s="55">
        <v>1277</v>
      </c>
      <c r="M15" s="55">
        <v>67</v>
      </c>
      <c r="N15" s="55">
        <v>9</v>
      </c>
      <c r="O15" s="55">
        <v>60</v>
      </c>
      <c r="P15" s="55">
        <v>16</v>
      </c>
      <c r="Q15" s="55">
        <v>554</v>
      </c>
      <c r="R15" s="55">
        <v>1110</v>
      </c>
      <c r="S15" s="55">
        <v>0</v>
      </c>
      <c r="T15" s="55">
        <v>0</v>
      </c>
      <c r="U15" s="55">
        <v>88</v>
      </c>
      <c r="V15" s="55">
        <v>0</v>
      </c>
      <c r="W15" s="56" t="s">
        <v>31</v>
      </c>
      <c r="X15" s="56" t="s">
        <v>31</v>
      </c>
      <c r="Y15" s="55">
        <v>21</v>
      </c>
      <c r="Z15" s="55">
        <v>43</v>
      </c>
      <c r="AA15" s="55">
        <v>11</v>
      </c>
      <c r="AB15" s="55">
        <v>7</v>
      </c>
      <c r="AC15" s="55">
        <v>2</v>
      </c>
      <c r="AD15" s="55">
        <v>4</v>
      </c>
      <c r="AE15" s="55">
        <v>324</v>
      </c>
      <c r="AF15" s="55">
        <v>76</v>
      </c>
      <c r="AG15" s="55">
        <v>248</v>
      </c>
      <c r="AH15" s="55">
        <v>34</v>
      </c>
      <c r="AI15" s="55">
        <v>50</v>
      </c>
      <c r="AJ15" s="55">
        <v>42</v>
      </c>
      <c r="AK15" s="55">
        <v>198</v>
      </c>
    </row>
    <row r="16" spans="2:37" s="18" customFormat="1" ht="19.5" customHeight="1">
      <c r="B16" s="20" t="s">
        <v>23</v>
      </c>
      <c r="C16" s="57">
        <v>77</v>
      </c>
      <c r="D16" s="55">
        <v>75</v>
      </c>
      <c r="E16" s="55">
        <v>2</v>
      </c>
      <c r="F16" s="55">
        <v>1329</v>
      </c>
      <c r="G16" s="55">
        <v>1311</v>
      </c>
      <c r="H16" s="55">
        <v>18</v>
      </c>
      <c r="I16" s="55">
        <v>99</v>
      </c>
      <c r="J16" s="55">
        <v>1994</v>
      </c>
      <c r="K16" s="55">
        <v>707</v>
      </c>
      <c r="L16" s="55">
        <v>1287</v>
      </c>
      <c r="M16" s="55">
        <v>67</v>
      </c>
      <c r="N16" s="55">
        <v>8</v>
      </c>
      <c r="O16" s="55">
        <v>58</v>
      </c>
      <c r="P16" s="55">
        <v>17</v>
      </c>
      <c r="Q16" s="55">
        <v>550</v>
      </c>
      <c r="R16" s="55">
        <v>1096</v>
      </c>
      <c r="S16" s="55">
        <v>0</v>
      </c>
      <c r="T16" s="55">
        <v>0</v>
      </c>
      <c r="U16" s="55">
        <v>89</v>
      </c>
      <c r="V16" s="55">
        <v>0</v>
      </c>
      <c r="W16" s="55">
        <v>0</v>
      </c>
      <c r="X16" s="55">
        <v>0</v>
      </c>
      <c r="Y16" s="55">
        <v>18</v>
      </c>
      <c r="Z16" s="55">
        <v>53</v>
      </c>
      <c r="AA16" s="55">
        <v>13</v>
      </c>
      <c r="AB16" s="55">
        <v>15</v>
      </c>
      <c r="AC16" s="55">
        <v>1</v>
      </c>
      <c r="AD16" s="55">
        <v>9</v>
      </c>
      <c r="AE16" s="55">
        <v>297</v>
      </c>
      <c r="AF16" s="55">
        <v>70</v>
      </c>
      <c r="AG16" s="55">
        <v>227</v>
      </c>
      <c r="AH16" s="55">
        <v>34</v>
      </c>
      <c r="AI16" s="55">
        <v>49</v>
      </c>
      <c r="AJ16" s="55">
        <v>36</v>
      </c>
      <c r="AK16" s="55">
        <v>178</v>
      </c>
    </row>
    <row r="17" spans="2:37" s="18" customFormat="1" ht="19.5" customHeight="1">
      <c r="B17" s="20" t="s">
        <v>33</v>
      </c>
      <c r="C17" s="57">
        <v>76</v>
      </c>
      <c r="D17" s="55">
        <v>74</v>
      </c>
      <c r="E17" s="55">
        <v>2</v>
      </c>
      <c r="F17" s="55">
        <v>1334</v>
      </c>
      <c r="G17" s="55">
        <v>1315</v>
      </c>
      <c r="H17" s="55">
        <v>19</v>
      </c>
      <c r="I17" s="55">
        <v>107</v>
      </c>
      <c r="J17" s="55">
        <v>2031</v>
      </c>
      <c r="K17" s="55">
        <v>716</v>
      </c>
      <c r="L17" s="55">
        <v>1315</v>
      </c>
      <c r="M17" s="55">
        <v>64</v>
      </c>
      <c r="N17" s="55">
        <v>10</v>
      </c>
      <c r="O17" s="55">
        <v>57</v>
      </c>
      <c r="P17" s="55">
        <v>17</v>
      </c>
      <c r="Q17" s="55">
        <v>560</v>
      </c>
      <c r="R17" s="55">
        <v>1110</v>
      </c>
      <c r="S17" s="55">
        <v>0</v>
      </c>
      <c r="T17" s="55">
        <v>0</v>
      </c>
      <c r="U17" s="55">
        <v>90</v>
      </c>
      <c r="V17" s="55">
        <v>0</v>
      </c>
      <c r="W17" s="55">
        <v>0</v>
      </c>
      <c r="X17" s="55">
        <v>0</v>
      </c>
      <c r="Y17" s="55">
        <v>18</v>
      </c>
      <c r="Z17" s="55">
        <v>62</v>
      </c>
      <c r="AA17" s="55">
        <v>13</v>
      </c>
      <c r="AB17" s="55">
        <v>17</v>
      </c>
      <c r="AC17" s="55">
        <v>4</v>
      </c>
      <c r="AD17" s="55">
        <v>9</v>
      </c>
      <c r="AE17" s="55">
        <v>277</v>
      </c>
      <c r="AF17" s="55">
        <v>63</v>
      </c>
      <c r="AG17" s="55">
        <v>214</v>
      </c>
      <c r="AH17" s="55">
        <v>32</v>
      </c>
      <c r="AI17" s="55">
        <v>53</v>
      </c>
      <c r="AJ17" s="55">
        <v>31</v>
      </c>
      <c r="AK17" s="55">
        <v>161</v>
      </c>
    </row>
    <row r="18" spans="2:37" s="15" customFormat="1" ht="19.5" customHeight="1" thickBot="1">
      <c r="B18" s="131" t="s">
        <v>34</v>
      </c>
      <c r="C18" s="132">
        <v>76</v>
      </c>
      <c r="D18" s="133">
        <v>74</v>
      </c>
      <c r="E18" s="133">
        <v>2</v>
      </c>
      <c r="F18" s="133">
        <v>1353</v>
      </c>
      <c r="G18" s="133">
        <v>1333</v>
      </c>
      <c r="H18" s="133">
        <v>20</v>
      </c>
      <c r="I18" s="133">
        <v>125</v>
      </c>
      <c r="J18" s="134">
        <v>2080</v>
      </c>
      <c r="K18" s="134">
        <v>734</v>
      </c>
      <c r="L18" s="134">
        <v>1346</v>
      </c>
      <c r="M18" s="133">
        <v>67</v>
      </c>
      <c r="N18" s="133">
        <v>7</v>
      </c>
      <c r="O18" s="133">
        <v>55</v>
      </c>
      <c r="P18" s="133">
        <v>19</v>
      </c>
      <c r="Q18" s="133">
        <v>554</v>
      </c>
      <c r="R18" s="133">
        <v>1118</v>
      </c>
      <c r="S18" s="133">
        <v>0</v>
      </c>
      <c r="T18" s="133">
        <v>0</v>
      </c>
      <c r="U18" s="133">
        <v>92</v>
      </c>
      <c r="V18" s="133">
        <v>0</v>
      </c>
      <c r="W18" s="133">
        <v>0</v>
      </c>
      <c r="X18" s="133">
        <v>1</v>
      </c>
      <c r="Y18" s="133">
        <v>40</v>
      </c>
      <c r="Z18" s="133">
        <v>83</v>
      </c>
      <c r="AA18" s="133">
        <v>15</v>
      </c>
      <c r="AB18" s="133">
        <v>16</v>
      </c>
      <c r="AC18" s="133">
        <v>3</v>
      </c>
      <c r="AD18" s="133">
        <v>10</v>
      </c>
      <c r="AE18" s="135">
        <v>269</v>
      </c>
      <c r="AF18" s="135">
        <v>61</v>
      </c>
      <c r="AG18" s="135">
        <v>208</v>
      </c>
      <c r="AH18" s="133">
        <v>31</v>
      </c>
      <c r="AI18" s="133">
        <v>52</v>
      </c>
      <c r="AJ18" s="133">
        <v>30</v>
      </c>
      <c r="AK18" s="133">
        <v>156</v>
      </c>
    </row>
    <row r="19" spans="2:3" ht="13.5" customHeight="1">
      <c r="B19" s="5" t="s">
        <v>27</v>
      </c>
      <c r="C19" s="5"/>
    </row>
    <row r="20" ht="16.5" customHeight="1">
      <c r="B20" s="24" t="s">
        <v>32</v>
      </c>
    </row>
    <row r="21" ht="13.5" customHeight="1"/>
    <row r="22" ht="13.5" customHeight="1">
      <c r="C22" s="1" t="s">
        <v>25</v>
      </c>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15">
    <mergeCell ref="B9:B13"/>
    <mergeCell ref="C9:E12"/>
    <mergeCell ref="AE9:AK10"/>
    <mergeCell ref="F10:H12"/>
    <mergeCell ref="I10:I13"/>
    <mergeCell ref="J10:L12"/>
    <mergeCell ref="Y11:Z12"/>
    <mergeCell ref="AA11:AB12"/>
    <mergeCell ref="AC11:AD12"/>
    <mergeCell ref="AE11:AG12"/>
    <mergeCell ref="AH11:AI12"/>
    <mergeCell ref="AJ11:AK12"/>
    <mergeCell ref="U12:U13"/>
    <mergeCell ref="V12:V13"/>
    <mergeCell ref="W12:X12"/>
  </mergeCells>
  <printOptions/>
  <pageMargins left="0.75" right="0.75" top="1" bottom="1" header="0.512" footer="0.512"/>
  <pageSetup fitToHeight="1" fitToWidth="1" horizontalDpi="600" verticalDpi="600" orientation="landscape" paperSize="9" scale="56" r:id="rId1"/>
  <ignoredErrors>
    <ignoredError sqref="B15:B16 B17:B1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B1:AI23"/>
  <sheetViews>
    <sheetView showGridLines="0" workbookViewId="0" topLeftCell="A1">
      <selection activeCell="A1" sqref="A1"/>
    </sheetView>
  </sheetViews>
  <sheetFormatPr defaultColWidth="9.00390625" defaultRowHeight="13.5"/>
  <cols>
    <col min="1" max="1" width="3.625" style="1" customWidth="1"/>
    <col min="2" max="2" width="9.875" style="1" customWidth="1"/>
    <col min="3" max="5" width="5.75390625" style="1" customWidth="1"/>
    <col min="6" max="16" width="6.00390625" style="1" customWidth="1"/>
    <col min="17" max="17" width="4.75390625" style="1" customWidth="1"/>
    <col min="18" max="18" width="5.75390625" style="1" customWidth="1"/>
    <col min="19" max="21" width="4.75390625" style="1" customWidth="1"/>
    <col min="22" max="22" width="6.125" style="1" customWidth="1"/>
    <col min="23" max="35" width="4.75390625" style="1" customWidth="1"/>
    <col min="36" max="16384" width="9.00390625" style="1" customWidth="1"/>
  </cols>
  <sheetData>
    <row r="1" spans="2:3" ht="18.75">
      <c r="B1" s="2" t="s">
        <v>41</v>
      </c>
      <c r="C1" s="2"/>
    </row>
    <row r="2" spans="2:3" ht="10.5" customHeight="1">
      <c r="B2" s="2"/>
      <c r="C2" s="2"/>
    </row>
    <row r="3" spans="2:3" ht="13.5" customHeight="1">
      <c r="B3" s="5" t="s">
        <v>60</v>
      </c>
      <c r="C3" s="5"/>
    </row>
    <row r="4" spans="2:3" ht="13.5" customHeight="1">
      <c r="B4" s="5" t="s">
        <v>59</v>
      </c>
      <c r="C4" s="5"/>
    </row>
    <row r="5" spans="2:3" ht="10.5" customHeight="1">
      <c r="B5" s="5"/>
      <c r="C5" s="5"/>
    </row>
    <row r="6" spans="2:3" ht="13.5" customHeight="1">
      <c r="B6" s="3" t="s">
        <v>21</v>
      </c>
      <c r="C6" s="3"/>
    </row>
    <row r="7" spans="2:3" ht="4.5" customHeight="1">
      <c r="B7" s="3"/>
      <c r="C7" s="3"/>
    </row>
    <row r="8" spans="2:15" ht="13.5" customHeight="1">
      <c r="B8" s="1" t="s">
        <v>24</v>
      </c>
      <c r="G8" s="3" t="s">
        <v>42</v>
      </c>
      <c r="N8" s="30"/>
      <c r="O8" s="30"/>
    </row>
    <row r="9" spans="4:35" ht="13.5" customHeight="1" thickBot="1">
      <c r="D9" s="13"/>
      <c r="AI9" s="4" t="s">
        <v>3</v>
      </c>
    </row>
    <row r="10" spans="2:35" ht="18" customHeight="1">
      <c r="B10" s="81" t="s">
        <v>26</v>
      </c>
      <c r="C10" s="83" t="s">
        <v>43</v>
      </c>
      <c r="D10" s="125"/>
      <c r="E10" s="126"/>
      <c r="F10" s="14" t="s">
        <v>44</v>
      </c>
      <c r="G10" s="31"/>
      <c r="H10" s="31"/>
      <c r="I10" s="32"/>
      <c r="J10" s="6" t="s">
        <v>45</v>
      </c>
      <c r="K10" s="33"/>
      <c r="L10" s="33"/>
      <c r="M10" s="33"/>
      <c r="N10" s="33"/>
      <c r="O10" s="33"/>
      <c r="P10" s="33"/>
      <c r="Q10" s="33"/>
      <c r="R10" s="33"/>
      <c r="S10" s="33"/>
      <c r="T10" s="33"/>
      <c r="U10" s="33"/>
      <c r="V10" s="33"/>
      <c r="W10" s="33"/>
      <c r="X10" s="33"/>
      <c r="Y10" s="33"/>
      <c r="Z10" s="33"/>
      <c r="AA10" s="33"/>
      <c r="AB10" s="34"/>
      <c r="AC10" s="83" t="s">
        <v>9</v>
      </c>
      <c r="AD10" s="127"/>
      <c r="AE10" s="127"/>
      <c r="AF10" s="127"/>
      <c r="AG10" s="127"/>
      <c r="AH10" s="127"/>
      <c r="AI10" s="127"/>
    </row>
    <row r="11" spans="2:35" ht="18" customHeight="1">
      <c r="B11" s="82"/>
      <c r="C11" s="108"/>
      <c r="D11" s="109"/>
      <c r="E11" s="110"/>
      <c r="F11" s="67" t="s">
        <v>46</v>
      </c>
      <c r="G11" s="106"/>
      <c r="H11" s="107"/>
      <c r="I11" s="75" t="s">
        <v>20</v>
      </c>
      <c r="J11" s="67" t="s">
        <v>10</v>
      </c>
      <c r="K11" s="114"/>
      <c r="L11" s="115"/>
      <c r="M11" s="7" t="s">
        <v>47</v>
      </c>
      <c r="N11" s="35"/>
      <c r="O11" s="35"/>
      <c r="P11" s="35"/>
      <c r="Q11" s="35"/>
      <c r="R11" s="35"/>
      <c r="S11" s="35"/>
      <c r="T11" s="35"/>
      <c r="U11" s="35"/>
      <c r="V11" s="35"/>
      <c r="W11" s="35"/>
      <c r="X11" s="36"/>
      <c r="Y11" s="7" t="s">
        <v>11</v>
      </c>
      <c r="Z11" s="8"/>
      <c r="AA11" s="8"/>
      <c r="AB11" s="9"/>
      <c r="AC11" s="123"/>
      <c r="AD11" s="128"/>
      <c r="AE11" s="128"/>
      <c r="AF11" s="128"/>
      <c r="AG11" s="128"/>
      <c r="AH11" s="128"/>
      <c r="AI11" s="128"/>
    </row>
    <row r="12" spans="2:35" ht="18" customHeight="1">
      <c r="B12" s="82"/>
      <c r="C12" s="108"/>
      <c r="D12" s="109"/>
      <c r="E12" s="110"/>
      <c r="F12" s="108"/>
      <c r="G12" s="109"/>
      <c r="H12" s="110"/>
      <c r="I12" s="104"/>
      <c r="J12" s="116"/>
      <c r="K12" s="117"/>
      <c r="L12" s="118"/>
      <c r="M12" s="7" t="s">
        <v>48</v>
      </c>
      <c r="N12" s="35"/>
      <c r="O12" s="35"/>
      <c r="P12" s="35"/>
      <c r="Q12" s="35"/>
      <c r="R12" s="35"/>
      <c r="S12" s="35"/>
      <c r="T12" s="35"/>
      <c r="U12" s="35"/>
      <c r="V12" s="36"/>
      <c r="W12" s="67" t="s">
        <v>1</v>
      </c>
      <c r="X12" s="122"/>
      <c r="Y12" s="67" t="s">
        <v>2</v>
      </c>
      <c r="Z12" s="122"/>
      <c r="AA12" s="67" t="s">
        <v>1</v>
      </c>
      <c r="AB12" s="122"/>
      <c r="AC12" s="67" t="s">
        <v>12</v>
      </c>
      <c r="AD12" s="97"/>
      <c r="AE12" s="68"/>
      <c r="AF12" s="67" t="s">
        <v>4</v>
      </c>
      <c r="AG12" s="68"/>
      <c r="AH12" s="71" t="s">
        <v>22</v>
      </c>
      <c r="AI12" s="129"/>
    </row>
    <row r="13" spans="2:35" ht="18" customHeight="1">
      <c r="B13" s="82"/>
      <c r="C13" s="111"/>
      <c r="D13" s="112"/>
      <c r="E13" s="113"/>
      <c r="F13" s="111"/>
      <c r="G13" s="112"/>
      <c r="H13" s="113"/>
      <c r="I13" s="104"/>
      <c r="J13" s="119"/>
      <c r="K13" s="120"/>
      <c r="L13" s="121"/>
      <c r="M13" s="7" t="s">
        <v>13</v>
      </c>
      <c r="N13" s="9"/>
      <c r="O13" s="7" t="s">
        <v>14</v>
      </c>
      <c r="P13" s="9"/>
      <c r="Q13" s="7" t="s">
        <v>15</v>
      </c>
      <c r="R13" s="9"/>
      <c r="S13" s="7" t="s">
        <v>0</v>
      </c>
      <c r="T13" s="9"/>
      <c r="U13" s="75" t="s">
        <v>16</v>
      </c>
      <c r="V13" s="130" t="s">
        <v>17</v>
      </c>
      <c r="W13" s="123"/>
      <c r="X13" s="124"/>
      <c r="Y13" s="123"/>
      <c r="Z13" s="124"/>
      <c r="AA13" s="123"/>
      <c r="AB13" s="124"/>
      <c r="AC13" s="69"/>
      <c r="AD13" s="101"/>
      <c r="AE13" s="70"/>
      <c r="AF13" s="69"/>
      <c r="AG13" s="70"/>
      <c r="AH13" s="123"/>
      <c r="AI13" s="128"/>
    </row>
    <row r="14" spans="2:35" ht="18" customHeight="1">
      <c r="B14" s="82"/>
      <c r="C14" s="12" t="s">
        <v>19</v>
      </c>
      <c r="D14" s="10" t="s">
        <v>18</v>
      </c>
      <c r="E14" s="10" t="s">
        <v>8</v>
      </c>
      <c r="F14" s="10" t="s">
        <v>5</v>
      </c>
      <c r="G14" s="10" t="s">
        <v>18</v>
      </c>
      <c r="H14" s="10" t="s">
        <v>8</v>
      </c>
      <c r="I14" s="105"/>
      <c r="J14" s="10" t="s">
        <v>5</v>
      </c>
      <c r="K14" s="10" t="s">
        <v>6</v>
      </c>
      <c r="L14" s="10" t="s">
        <v>7</v>
      </c>
      <c r="M14" s="10" t="s">
        <v>6</v>
      </c>
      <c r="N14" s="10" t="s">
        <v>7</v>
      </c>
      <c r="O14" s="10" t="s">
        <v>6</v>
      </c>
      <c r="P14" s="10" t="s">
        <v>7</v>
      </c>
      <c r="Q14" s="10" t="s">
        <v>6</v>
      </c>
      <c r="R14" s="10" t="s">
        <v>7</v>
      </c>
      <c r="S14" s="10" t="s">
        <v>6</v>
      </c>
      <c r="T14" s="10" t="s">
        <v>7</v>
      </c>
      <c r="U14" s="76"/>
      <c r="V14" s="78"/>
      <c r="W14" s="10" t="s">
        <v>6</v>
      </c>
      <c r="X14" s="10" t="s">
        <v>7</v>
      </c>
      <c r="Y14" s="10" t="s">
        <v>6</v>
      </c>
      <c r="Z14" s="10" t="s">
        <v>7</v>
      </c>
      <c r="AA14" s="10" t="s">
        <v>6</v>
      </c>
      <c r="AB14" s="10" t="s">
        <v>7</v>
      </c>
      <c r="AC14" s="10" t="s">
        <v>5</v>
      </c>
      <c r="AD14" s="10" t="s">
        <v>6</v>
      </c>
      <c r="AE14" s="10" t="s">
        <v>7</v>
      </c>
      <c r="AF14" s="10" t="s">
        <v>6</v>
      </c>
      <c r="AG14" s="10" t="s">
        <v>7</v>
      </c>
      <c r="AH14" s="10" t="s">
        <v>6</v>
      </c>
      <c r="AI14" s="11" t="s">
        <v>7</v>
      </c>
    </row>
    <row r="15" spans="2:35" s="17" customFormat="1" ht="18" customHeight="1">
      <c r="B15" s="37" t="s">
        <v>49</v>
      </c>
      <c r="C15" s="16">
        <f>D15+E15</f>
        <v>56</v>
      </c>
      <c r="D15" s="38">
        <v>55</v>
      </c>
      <c r="E15" s="38">
        <v>1</v>
      </c>
      <c r="F15" s="38">
        <f>G15+H15</f>
        <v>1117</v>
      </c>
      <c r="G15" s="38">
        <v>1105</v>
      </c>
      <c r="H15" s="38">
        <v>12</v>
      </c>
      <c r="I15" s="38">
        <v>61</v>
      </c>
      <c r="J15" s="39">
        <f>SUM(K15:L15)</f>
        <v>1620</v>
      </c>
      <c r="K15" s="39">
        <v>565</v>
      </c>
      <c r="L15" s="39">
        <v>1055</v>
      </c>
      <c r="M15" s="38">
        <v>49</v>
      </c>
      <c r="N15" s="38">
        <v>7</v>
      </c>
      <c r="O15" s="38">
        <v>44</v>
      </c>
      <c r="P15" s="38">
        <v>11</v>
      </c>
      <c r="Q15" s="38">
        <v>455</v>
      </c>
      <c r="R15" s="38">
        <v>926</v>
      </c>
      <c r="S15" s="40">
        <v>0</v>
      </c>
      <c r="T15" s="40">
        <v>0</v>
      </c>
      <c r="U15" s="38">
        <v>59</v>
      </c>
      <c r="V15" s="41">
        <v>0</v>
      </c>
      <c r="W15" s="38">
        <v>6</v>
      </c>
      <c r="X15" s="38">
        <v>39</v>
      </c>
      <c r="Y15" s="38">
        <v>11</v>
      </c>
      <c r="Z15" s="38">
        <v>8</v>
      </c>
      <c r="AA15" s="41">
        <v>0</v>
      </c>
      <c r="AB15" s="38">
        <v>5</v>
      </c>
      <c r="AC15" s="42">
        <f>SUM(AD15:AE15)</f>
        <v>299</v>
      </c>
      <c r="AD15" s="42">
        <v>65</v>
      </c>
      <c r="AE15" s="42">
        <v>234</v>
      </c>
      <c r="AF15" s="38">
        <v>22</v>
      </c>
      <c r="AG15" s="38">
        <v>40</v>
      </c>
      <c r="AH15" s="38">
        <v>43</v>
      </c>
      <c r="AI15" s="38">
        <v>194</v>
      </c>
    </row>
    <row r="16" spans="2:35" s="17" customFormat="1" ht="18" customHeight="1">
      <c r="B16" s="37" t="s">
        <v>54</v>
      </c>
      <c r="C16" s="16">
        <f>D16+E16</f>
        <v>56</v>
      </c>
      <c r="D16" s="25">
        <v>55</v>
      </c>
      <c r="E16" s="25">
        <v>1</v>
      </c>
      <c r="F16" s="25">
        <f>G16+H16</f>
        <v>1125</v>
      </c>
      <c r="G16" s="25">
        <v>1113</v>
      </c>
      <c r="H16" s="25">
        <v>12</v>
      </c>
      <c r="I16" s="25">
        <v>68</v>
      </c>
      <c r="J16" s="43">
        <f>SUM(K16:L16)</f>
        <v>1644</v>
      </c>
      <c r="K16" s="43">
        <v>566</v>
      </c>
      <c r="L16" s="43">
        <v>1078</v>
      </c>
      <c r="M16" s="25">
        <v>48</v>
      </c>
      <c r="N16" s="25">
        <v>7</v>
      </c>
      <c r="O16" s="25">
        <v>43</v>
      </c>
      <c r="P16" s="25">
        <v>12</v>
      </c>
      <c r="Q16" s="25">
        <v>451</v>
      </c>
      <c r="R16" s="25">
        <v>949</v>
      </c>
      <c r="S16" s="44">
        <v>0</v>
      </c>
      <c r="T16" s="44">
        <v>0</v>
      </c>
      <c r="U16" s="25">
        <v>64</v>
      </c>
      <c r="V16" s="45">
        <v>0</v>
      </c>
      <c r="W16" s="25">
        <v>11</v>
      </c>
      <c r="X16" s="25">
        <v>35</v>
      </c>
      <c r="Y16" s="25">
        <v>11</v>
      </c>
      <c r="Z16" s="25">
        <v>7</v>
      </c>
      <c r="AA16" s="45">
        <v>2</v>
      </c>
      <c r="AB16" s="25">
        <v>4</v>
      </c>
      <c r="AC16" s="46">
        <f>AD16+AE16</f>
        <v>288</v>
      </c>
      <c r="AD16" s="46">
        <v>64</v>
      </c>
      <c r="AE16" s="46">
        <v>224</v>
      </c>
      <c r="AF16" s="25">
        <v>23</v>
      </c>
      <c r="AG16" s="25">
        <v>40</v>
      </c>
      <c r="AH16" s="25">
        <v>41</v>
      </c>
      <c r="AI16" s="25">
        <v>184</v>
      </c>
    </row>
    <row r="17" spans="2:35" s="17" customFormat="1" ht="18" customHeight="1">
      <c r="B17" s="37" t="s">
        <v>23</v>
      </c>
      <c r="C17" s="16">
        <v>56</v>
      </c>
      <c r="D17" s="25">
        <v>55</v>
      </c>
      <c r="E17" s="25">
        <v>1</v>
      </c>
      <c r="F17" s="25">
        <v>1129</v>
      </c>
      <c r="G17" s="25">
        <v>1117</v>
      </c>
      <c r="H17" s="25">
        <v>12</v>
      </c>
      <c r="I17" s="25">
        <v>70</v>
      </c>
      <c r="J17" s="43">
        <v>1650</v>
      </c>
      <c r="K17" s="43">
        <v>567</v>
      </c>
      <c r="L17" s="43">
        <v>1083</v>
      </c>
      <c r="M17" s="25">
        <v>48</v>
      </c>
      <c r="N17" s="25">
        <v>7</v>
      </c>
      <c r="O17" s="25">
        <v>42</v>
      </c>
      <c r="P17" s="25">
        <v>13</v>
      </c>
      <c r="Q17" s="25">
        <v>447</v>
      </c>
      <c r="R17" s="25">
        <v>943</v>
      </c>
      <c r="S17" s="44">
        <v>0</v>
      </c>
      <c r="T17" s="44">
        <v>0</v>
      </c>
      <c r="U17" s="25">
        <v>65</v>
      </c>
      <c r="V17" s="45">
        <v>0</v>
      </c>
      <c r="W17" s="25">
        <v>17</v>
      </c>
      <c r="X17" s="25">
        <v>44</v>
      </c>
      <c r="Y17" s="25">
        <v>12</v>
      </c>
      <c r="Z17" s="25">
        <v>7</v>
      </c>
      <c r="AA17" s="45">
        <v>1</v>
      </c>
      <c r="AB17" s="25">
        <v>4</v>
      </c>
      <c r="AC17" s="46">
        <v>257</v>
      </c>
      <c r="AD17" s="46">
        <v>58</v>
      </c>
      <c r="AE17" s="46">
        <v>199</v>
      </c>
      <c r="AF17" s="25">
        <v>23</v>
      </c>
      <c r="AG17" s="25">
        <v>39</v>
      </c>
      <c r="AH17" s="25">
        <v>35</v>
      </c>
      <c r="AI17" s="25">
        <v>160</v>
      </c>
    </row>
    <row r="18" spans="2:35" s="18" customFormat="1" ht="22.5" customHeight="1" thickBot="1">
      <c r="B18" s="47" t="s">
        <v>33</v>
      </c>
      <c r="C18" s="48">
        <v>66</v>
      </c>
      <c r="D18" s="49">
        <v>65</v>
      </c>
      <c r="E18" s="49">
        <v>1</v>
      </c>
      <c r="F18" s="49">
        <v>1238</v>
      </c>
      <c r="G18" s="49">
        <v>1225</v>
      </c>
      <c r="H18" s="49">
        <v>13</v>
      </c>
      <c r="I18" s="49">
        <v>92</v>
      </c>
      <c r="J18" s="50">
        <v>1860</v>
      </c>
      <c r="K18" s="50">
        <v>646</v>
      </c>
      <c r="L18" s="50">
        <v>1214</v>
      </c>
      <c r="M18" s="49">
        <v>56</v>
      </c>
      <c r="N18" s="49">
        <v>9</v>
      </c>
      <c r="O18" s="49">
        <v>50</v>
      </c>
      <c r="P18" s="49">
        <v>15</v>
      </c>
      <c r="Q18" s="49">
        <v>509</v>
      </c>
      <c r="R18" s="49">
        <v>1039</v>
      </c>
      <c r="S18" s="51">
        <v>0</v>
      </c>
      <c r="T18" s="51">
        <v>0</v>
      </c>
      <c r="U18" s="49">
        <v>80</v>
      </c>
      <c r="V18" s="52">
        <v>0</v>
      </c>
      <c r="W18" s="49">
        <v>18</v>
      </c>
      <c r="X18" s="49">
        <v>59</v>
      </c>
      <c r="Y18" s="49">
        <v>12</v>
      </c>
      <c r="Z18" s="49">
        <v>8</v>
      </c>
      <c r="AA18" s="52">
        <v>1</v>
      </c>
      <c r="AB18" s="49">
        <v>4</v>
      </c>
      <c r="AC18" s="53">
        <v>262</v>
      </c>
      <c r="AD18" s="53">
        <v>59</v>
      </c>
      <c r="AE18" s="53">
        <v>203</v>
      </c>
      <c r="AF18" s="49">
        <v>28</v>
      </c>
      <c r="AG18" s="49">
        <v>46</v>
      </c>
      <c r="AH18" s="49">
        <v>31</v>
      </c>
      <c r="AI18" s="49">
        <v>157</v>
      </c>
    </row>
    <row r="19" spans="2:3" ht="13.5" customHeight="1">
      <c r="B19" s="5" t="s">
        <v>56</v>
      </c>
      <c r="C19" s="5"/>
    </row>
    <row r="20" spans="2:3" ht="13.5" customHeight="1">
      <c r="B20" s="5" t="s">
        <v>57</v>
      </c>
      <c r="C20" s="5"/>
    </row>
    <row r="21" ht="13.5" customHeight="1">
      <c r="B21" s="24" t="s">
        <v>32</v>
      </c>
    </row>
    <row r="22" ht="13.5" customHeight="1"/>
    <row r="23" ht="13.5" customHeight="1">
      <c r="C23" s="1" t="s">
        <v>55</v>
      </c>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mergeCells count="14">
    <mergeCell ref="B10:B14"/>
    <mergeCell ref="C10:E13"/>
    <mergeCell ref="AC10:AI11"/>
    <mergeCell ref="AC12:AE13"/>
    <mergeCell ref="AF12:AG13"/>
    <mergeCell ref="AH12:AI13"/>
    <mergeCell ref="Y12:Z13"/>
    <mergeCell ref="AA12:AB13"/>
    <mergeCell ref="U13:U14"/>
    <mergeCell ref="V13:V14"/>
    <mergeCell ref="I11:I14"/>
    <mergeCell ref="F11:H13"/>
    <mergeCell ref="J11:L13"/>
    <mergeCell ref="W12:X13"/>
  </mergeCells>
  <printOptions/>
  <pageMargins left="0.5905511811023623" right="0.5905511811023623" top="0.7874015748031497" bottom="0.984251968503937" header="0.5118110236220472" footer="0.5118110236220472"/>
  <pageSetup fitToHeight="1" fitToWidth="1" horizontalDpi="300" verticalDpi="300" orientation="landscape" paperSize="9" scale="67" r:id="rId1"/>
  <colBreaks count="1" manualBreakCount="1">
    <brk id="16" max="51" man="1"/>
  </colBreaks>
</worksheet>
</file>

<file path=xl/worksheets/sheet3.xml><?xml version="1.0" encoding="utf-8"?>
<worksheet xmlns="http://schemas.openxmlformats.org/spreadsheetml/2006/main" xmlns:r="http://schemas.openxmlformats.org/officeDocument/2006/relationships">
  <sheetPr>
    <pageSetUpPr fitToPage="1"/>
  </sheetPr>
  <dimension ref="B1:AI22"/>
  <sheetViews>
    <sheetView showGridLines="0" workbookViewId="0" topLeftCell="A1">
      <selection activeCell="A1" sqref="A1"/>
    </sheetView>
  </sheetViews>
  <sheetFormatPr defaultColWidth="9.00390625" defaultRowHeight="13.5"/>
  <cols>
    <col min="1" max="1" width="3.625" style="1" customWidth="1"/>
    <col min="2" max="2" width="9.75390625" style="1" customWidth="1"/>
    <col min="3" max="5" width="5.75390625" style="1" customWidth="1"/>
    <col min="6" max="16" width="6.00390625" style="1" customWidth="1"/>
    <col min="17" max="21" width="4.75390625" style="1" customWidth="1"/>
    <col min="22" max="22" width="6.75390625" style="1" customWidth="1"/>
    <col min="23" max="35" width="4.75390625" style="1" customWidth="1"/>
    <col min="36" max="16384" width="9.00390625" style="1" customWidth="1"/>
  </cols>
  <sheetData>
    <row r="1" spans="2:3" ht="18.75">
      <c r="B1" s="2" t="s">
        <v>41</v>
      </c>
      <c r="C1" s="2"/>
    </row>
    <row r="2" spans="2:3" ht="10.5" customHeight="1">
      <c r="B2" s="2"/>
      <c r="C2" s="2"/>
    </row>
    <row r="3" spans="2:3" ht="13.5" customHeight="1">
      <c r="B3" s="5" t="s">
        <v>60</v>
      </c>
      <c r="C3" s="5"/>
    </row>
    <row r="4" spans="2:3" ht="13.5" customHeight="1">
      <c r="B4" s="5" t="s">
        <v>59</v>
      </c>
      <c r="C4" s="5"/>
    </row>
    <row r="5" spans="2:3" ht="10.5" customHeight="1">
      <c r="B5" s="5"/>
      <c r="C5" s="5"/>
    </row>
    <row r="6" spans="2:3" ht="13.5" customHeight="1">
      <c r="B6" s="3" t="s">
        <v>21</v>
      </c>
      <c r="C6" s="3"/>
    </row>
    <row r="7" spans="2:3" ht="4.5" customHeight="1">
      <c r="B7" s="3"/>
      <c r="C7" s="3"/>
    </row>
    <row r="8" spans="2:15" ht="13.5" customHeight="1">
      <c r="B8" s="1" t="s">
        <v>24</v>
      </c>
      <c r="G8" s="3" t="s">
        <v>50</v>
      </c>
      <c r="N8" s="30"/>
      <c r="O8" s="30"/>
    </row>
    <row r="9" spans="4:35" ht="13.5" customHeight="1" thickBot="1">
      <c r="D9" s="13"/>
      <c r="AI9" s="4" t="s">
        <v>3</v>
      </c>
    </row>
    <row r="10" spans="2:35" ht="18" customHeight="1">
      <c r="B10" s="81" t="s">
        <v>26</v>
      </c>
      <c r="C10" s="83" t="s">
        <v>43</v>
      </c>
      <c r="D10" s="125"/>
      <c r="E10" s="126"/>
      <c r="F10" s="14" t="s">
        <v>44</v>
      </c>
      <c r="G10" s="31"/>
      <c r="H10" s="31"/>
      <c r="I10" s="32"/>
      <c r="J10" s="6" t="s">
        <v>45</v>
      </c>
      <c r="K10" s="33"/>
      <c r="L10" s="33"/>
      <c r="M10" s="33"/>
      <c r="N10" s="33"/>
      <c r="O10" s="33"/>
      <c r="P10" s="33"/>
      <c r="Q10" s="33"/>
      <c r="R10" s="33"/>
      <c r="S10" s="33"/>
      <c r="T10" s="33"/>
      <c r="U10" s="33"/>
      <c r="V10" s="33"/>
      <c r="W10" s="33"/>
      <c r="X10" s="33"/>
      <c r="Y10" s="33"/>
      <c r="Z10" s="33"/>
      <c r="AA10" s="33"/>
      <c r="AB10" s="34"/>
      <c r="AC10" s="83" t="s">
        <v>9</v>
      </c>
      <c r="AD10" s="127"/>
      <c r="AE10" s="127"/>
      <c r="AF10" s="127"/>
      <c r="AG10" s="127"/>
      <c r="AH10" s="127"/>
      <c r="AI10" s="127"/>
    </row>
    <row r="11" spans="2:35" ht="18" customHeight="1">
      <c r="B11" s="82"/>
      <c r="C11" s="108"/>
      <c r="D11" s="109"/>
      <c r="E11" s="110"/>
      <c r="F11" s="67" t="s">
        <v>46</v>
      </c>
      <c r="G11" s="106"/>
      <c r="H11" s="107"/>
      <c r="I11" s="75" t="s">
        <v>20</v>
      </c>
      <c r="J11" s="67" t="s">
        <v>10</v>
      </c>
      <c r="K11" s="114"/>
      <c r="L11" s="115"/>
      <c r="M11" s="7" t="s">
        <v>47</v>
      </c>
      <c r="N11" s="35"/>
      <c r="O11" s="35"/>
      <c r="P11" s="35"/>
      <c r="Q11" s="35"/>
      <c r="R11" s="35"/>
      <c r="S11" s="35"/>
      <c r="T11" s="35"/>
      <c r="U11" s="35"/>
      <c r="V11" s="35"/>
      <c r="W11" s="35"/>
      <c r="X11" s="36"/>
      <c r="Y11" s="7" t="s">
        <v>11</v>
      </c>
      <c r="Z11" s="8"/>
      <c r="AA11" s="8"/>
      <c r="AB11" s="9"/>
      <c r="AC11" s="123"/>
      <c r="AD11" s="128"/>
      <c r="AE11" s="128"/>
      <c r="AF11" s="128"/>
      <c r="AG11" s="128"/>
      <c r="AH11" s="128"/>
      <c r="AI11" s="128"/>
    </row>
    <row r="12" spans="2:35" ht="18" customHeight="1">
      <c r="B12" s="82"/>
      <c r="C12" s="108"/>
      <c r="D12" s="109"/>
      <c r="E12" s="110"/>
      <c r="F12" s="108"/>
      <c r="G12" s="109"/>
      <c r="H12" s="110"/>
      <c r="I12" s="104"/>
      <c r="J12" s="116"/>
      <c r="K12" s="117"/>
      <c r="L12" s="118"/>
      <c r="M12" s="7" t="s">
        <v>48</v>
      </c>
      <c r="N12" s="35"/>
      <c r="O12" s="35"/>
      <c r="P12" s="35"/>
      <c r="Q12" s="35"/>
      <c r="R12" s="35"/>
      <c r="S12" s="35"/>
      <c r="T12" s="35"/>
      <c r="U12" s="35"/>
      <c r="V12" s="36"/>
      <c r="W12" s="67" t="s">
        <v>1</v>
      </c>
      <c r="X12" s="122"/>
      <c r="Y12" s="67" t="s">
        <v>2</v>
      </c>
      <c r="Z12" s="122"/>
      <c r="AA12" s="67" t="s">
        <v>1</v>
      </c>
      <c r="AB12" s="122"/>
      <c r="AC12" s="67" t="s">
        <v>12</v>
      </c>
      <c r="AD12" s="97"/>
      <c r="AE12" s="68"/>
      <c r="AF12" s="67" t="s">
        <v>4</v>
      </c>
      <c r="AG12" s="68"/>
      <c r="AH12" s="71" t="s">
        <v>22</v>
      </c>
      <c r="AI12" s="129"/>
    </row>
    <row r="13" spans="2:35" ht="18" customHeight="1">
      <c r="B13" s="82"/>
      <c r="C13" s="111"/>
      <c r="D13" s="112"/>
      <c r="E13" s="113"/>
      <c r="F13" s="111"/>
      <c r="G13" s="112"/>
      <c r="H13" s="113"/>
      <c r="I13" s="104"/>
      <c r="J13" s="119"/>
      <c r="K13" s="120"/>
      <c r="L13" s="121"/>
      <c r="M13" s="7" t="s">
        <v>13</v>
      </c>
      <c r="N13" s="9"/>
      <c r="O13" s="7" t="s">
        <v>14</v>
      </c>
      <c r="P13" s="9"/>
      <c r="Q13" s="7" t="s">
        <v>15</v>
      </c>
      <c r="R13" s="9"/>
      <c r="S13" s="7" t="s">
        <v>0</v>
      </c>
      <c r="T13" s="9"/>
      <c r="U13" s="75" t="s">
        <v>16</v>
      </c>
      <c r="V13" s="130" t="s">
        <v>17</v>
      </c>
      <c r="W13" s="123"/>
      <c r="X13" s="124"/>
      <c r="Y13" s="123"/>
      <c r="Z13" s="124"/>
      <c r="AA13" s="123"/>
      <c r="AB13" s="124"/>
      <c r="AC13" s="69"/>
      <c r="AD13" s="101"/>
      <c r="AE13" s="70"/>
      <c r="AF13" s="69"/>
      <c r="AG13" s="70"/>
      <c r="AH13" s="123"/>
      <c r="AI13" s="128"/>
    </row>
    <row r="14" spans="2:35" ht="18" customHeight="1">
      <c r="B14" s="82"/>
      <c r="C14" s="12" t="s">
        <v>19</v>
      </c>
      <c r="D14" s="10" t="s">
        <v>18</v>
      </c>
      <c r="E14" s="10" t="s">
        <v>8</v>
      </c>
      <c r="F14" s="10" t="s">
        <v>5</v>
      </c>
      <c r="G14" s="10" t="s">
        <v>18</v>
      </c>
      <c r="H14" s="10" t="s">
        <v>8</v>
      </c>
      <c r="I14" s="105"/>
      <c r="J14" s="10" t="s">
        <v>5</v>
      </c>
      <c r="K14" s="10" t="s">
        <v>6</v>
      </c>
      <c r="L14" s="10" t="s">
        <v>7</v>
      </c>
      <c r="M14" s="10" t="s">
        <v>6</v>
      </c>
      <c r="N14" s="10" t="s">
        <v>7</v>
      </c>
      <c r="O14" s="10" t="s">
        <v>6</v>
      </c>
      <c r="P14" s="10" t="s">
        <v>7</v>
      </c>
      <c r="Q14" s="10" t="s">
        <v>6</v>
      </c>
      <c r="R14" s="10" t="s">
        <v>7</v>
      </c>
      <c r="S14" s="10" t="s">
        <v>6</v>
      </c>
      <c r="T14" s="10" t="s">
        <v>7</v>
      </c>
      <c r="U14" s="76"/>
      <c r="V14" s="78"/>
      <c r="W14" s="10" t="s">
        <v>6</v>
      </c>
      <c r="X14" s="10" t="s">
        <v>7</v>
      </c>
      <c r="Y14" s="10" t="s">
        <v>6</v>
      </c>
      <c r="Z14" s="10" t="s">
        <v>7</v>
      </c>
      <c r="AA14" s="10" t="s">
        <v>6</v>
      </c>
      <c r="AB14" s="10" t="s">
        <v>7</v>
      </c>
      <c r="AC14" s="10" t="s">
        <v>5</v>
      </c>
      <c r="AD14" s="10" t="s">
        <v>6</v>
      </c>
      <c r="AE14" s="10" t="s">
        <v>7</v>
      </c>
      <c r="AF14" s="10" t="s">
        <v>6</v>
      </c>
      <c r="AG14" s="10" t="s">
        <v>7</v>
      </c>
      <c r="AH14" s="10" t="s">
        <v>6</v>
      </c>
      <c r="AI14" s="11" t="s">
        <v>7</v>
      </c>
    </row>
    <row r="15" spans="2:35" s="17" customFormat="1" ht="18" customHeight="1">
      <c r="B15" s="37" t="s">
        <v>49</v>
      </c>
      <c r="C15" s="55">
        <f>D15+E15</f>
        <v>7</v>
      </c>
      <c r="D15" s="58">
        <v>7</v>
      </c>
      <c r="E15" s="58">
        <v>0</v>
      </c>
      <c r="F15" s="58">
        <f>G15+H15</f>
        <v>77</v>
      </c>
      <c r="G15" s="58">
        <v>77</v>
      </c>
      <c r="H15" s="58">
        <v>0</v>
      </c>
      <c r="I15" s="58">
        <v>13</v>
      </c>
      <c r="J15" s="59">
        <f>SUM(K15:L15)</f>
        <v>122</v>
      </c>
      <c r="K15" s="59">
        <f>M15+O15+Q15+S15+W15+Y15+AA15</f>
        <v>53</v>
      </c>
      <c r="L15" s="59">
        <f>N15+P15+R15+T15+U15+V15+X15+Z15+AB15</f>
        <v>69</v>
      </c>
      <c r="M15" s="58">
        <v>7</v>
      </c>
      <c r="N15" s="58">
        <v>0</v>
      </c>
      <c r="O15" s="58">
        <v>6</v>
      </c>
      <c r="P15" s="58">
        <v>1</v>
      </c>
      <c r="Q15" s="58">
        <v>39</v>
      </c>
      <c r="R15" s="58">
        <v>59</v>
      </c>
      <c r="S15" s="58">
        <v>0</v>
      </c>
      <c r="T15" s="58">
        <v>0</v>
      </c>
      <c r="U15" s="58">
        <v>9</v>
      </c>
      <c r="V15" s="58">
        <v>0</v>
      </c>
      <c r="W15" s="58">
        <v>1</v>
      </c>
      <c r="X15" s="58">
        <v>0</v>
      </c>
      <c r="Y15" s="58">
        <v>0</v>
      </c>
      <c r="Z15" s="58">
        <v>0</v>
      </c>
      <c r="AA15" s="58">
        <v>0</v>
      </c>
      <c r="AB15" s="58">
        <v>0</v>
      </c>
      <c r="AC15" s="60">
        <f>SUM(AD15:AE15)</f>
        <v>14</v>
      </c>
      <c r="AD15" s="60">
        <v>2</v>
      </c>
      <c r="AE15" s="60">
        <v>12</v>
      </c>
      <c r="AF15" s="58">
        <v>2</v>
      </c>
      <c r="AG15" s="58">
        <v>5</v>
      </c>
      <c r="AH15" s="58">
        <v>0</v>
      </c>
      <c r="AI15" s="58">
        <v>7</v>
      </c>
    </row>
    <row r="16" spans="2:35" s="17" customFormat="1" ht="18" customHeight="1">
      <c r="B16" s="37" t="s">
        <v>54</v>
      </c>
      <c r="C16" s="55">
        <f>D16+E16</f>
        <v>7</v>
      </c>
      <c r="D16" s="55">
        <v>7</v>
      </c>
      <c r="E16" s="55">
        <v>0</v>
      </c>
      <c r="F16" s="55">
        <f>G16+H16</f>
        <v>76</v>
      </c>
      <c r="G16" s="55">
        <v>76</v>
      </c>
      <c r="H16" s="55">
        <v>0</v>
      </c>
      <c r="I16" s="55">
        <v>11</v>
      </c>
      <c r="J16" s="59">
        <f>SUM(K16:L16)</f>
        <v>129</v>
      </c>
      <c r="K16" s="59">
        <f>M16+O16+Q16+S16+W16+Y16+AA16</f>
        <v>58</v>
      </c>
      <c r="L16" s="59">
        <f>N16+P16+R16+T16+U16+V16+X16+Z16+AB16</f>
        <v>71</v>
      </c>
      <c r="M16" s="55">
        <v>7</v>
      </c>
      <c r="N16" s="55">
        <v>0</v>
      </c>
      <c r="O16" s="55">
        <v>6</v>
      </c>
      <c r="P16" s="55">
        <v>1</v>
      </c>
      <c r="Q16" s="55">
        <v>38</v>
      </c>
      <c r="R16" s="55">
        <v>59</v>
      </c>
      <c r="S16" s="55">
        <v>0</v>
      </c>
      <c r="T16" s="55">
        <v>0</v>
      </c>
      <c r="U16" s="55">
        <v>9</v>
      </c>
      <c r="V16" s="55">
        <v>0</v>
      </c>
      <c r="W16" s="55">
        <v>7</v>
      </c>
      <c r="X16" s="55">
        <v>2</v>
      </c>
      <c r="Y16" s="55">
        <v>0</v>
      </c>
      <c r="Z16" s="55">
        <v>0</v>
      </c>
      <c r="AA16" s="55">
        <v>0</v>
      </c>
      <c r="AB16" s="55">
        <v>0</v>
      </c>
      <c r="AC16" s="61">
        <v>14</v>
      </c>
      <c r="AD16" s="61">
        <v>4</v>
      </c>
      <c r="AE16" s="61">
        <v>10</v>
      </c>
      <c r="AF16" s="55">
        <v>3</v>
      </c>
      <c r="AG16" s="55">
        <v>4</v>
      </c>
      <c r="AH16" s="55">
        <v>1</v>
      </c>
      <c r="AI16" s="55">
        <v>6</v>
      </c>
    </row>
    <row r="17" spans="2:35" s="18" customFormat="1" ht="17.25" customHeight="1" thickBot="1">
      <c r="B17" s="47" t="s">
        <v>23</v>
      </c>
      <c r="C17" s="62">
        <f>D17+E17</f>
        <v>7</v>
      </c>
      <c r="D17" s="63">
        <v>7</v>
      </c>
      <c r="E17" s="63">
        <v>0</v>
      </c>
      <c r="F17" s="63">
        <f>G17+H17</f>
        <v>73</v>
      </c>
      <c r="G17" s="63">
        <v>73</v>
      </c>
      <c r="H17" s="63">
        <v>0</v>
      </c>
      <c r="I17" s="63">
        <v>11</v>
      </c>
      <c r="J17" s="64">
        <f>SUM(K17:L17)</f>
        <v>128</v>
      </c>
      <c r="K17" s="64">
        <f>M17+O17+Q17+S17+W17+Y17+AA17</f>
        <v>52</v>
      </c>
      <c r="L17" s="64">
        <f>N17+P17+R17+T17+U17+V17+X17+Z17+AB17</f>
        <v>76</v>
      </c>
      <c r="M17" s="63">
        <v>7</v>
      </c>
      <c r="N17" s="63">
        <v>0</v>
      </c>
      <c r="O17" s="63">
        <v>6</v>
      </c>
      <c r="P17" s="63">
        <v>1</v>
      </c>
      <c r="Q17" s="63">
        <v>38</v>
      </c>
      <c r="R17" s="63">
        <v>61</v>
      </c>
      <c r="S17" s="63">
        <v>0</v>
      </c>
      <c r="T17" s="63">
        <v>0</v>
      </c>
      <c r="U17" s="63">
        <v>10</v>
      </c>
      <c r="V17" s="63">
        <v>0</v>
      </c>
      <c r="W17" s="63">
        <v>1</v>
      </c>
      <c r="X17" s="63">
        <v>4</v>
      </c>
      <c r="Y17" s="63">
        <v>0</v>
      </c>
      <c r="Z17" s="63">
        <v>0</v>
      </c>
      <c r="AA17" s="63">
        <v>0</v>
      </c>
      <c r="AB17" s="63">
        <v>0</v>
      </c>
      <c r="AC17" s="65">
        <f>AD17+AE17</f>
        <v>14</v>
      </c>
      <c r="AD17" s="65">
        <v>4</v>
      </c>
      <c r="AE17" s="65">
        <v>10</v>
      </c>
      <c r="AF17" s="63">
        <v>3</v>
      </c>
      <c r="AG17" s="63">
        <v>4</v>
      </c>
      <c r="AH17" s="63">
        <v>1</v>
      </c>
      <c r="AI17" s="63">
        <v>6</v>
      </c>
    </row>
    <row r="18" spans="2:3" ht="13.5" customHeight="1">
      <c r="B18" s="5" t="s">
        <v>56</v>
      </c>
      <c r="C18" s="5"/>
    </row>
    <row r="19" spans="2:3" ht="13.5" customHeight="1">
      <c r="B19" s="5" t="s">
        <v>58</v>
      </c>
      <c r="C19" s="5"/>
    </row>
    <row r="20" ht="13.5" customHeight="1">
      <c r="B20" s="24" t="s">
        <v>32</v>
      </c>
    </row>
    <row r="21" ht="13.5" customHeight="1"/>
    <row r="22" ht="13.5" customHeight="1">
      <c r="C22" s="1" t="s">
        <v>55</v>
      </c>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14">
    <mergeCell ref="I11:I14"/>
    <mergeCell ref="F11:H13"/>
    <mergeCell ref="J11:L13"/>
    <mergeCell ref="W12:X13"/>
    <mergeCell ref="B10:B14"/>
    <mergeCell ref="C10:E13"/>
    <mergeCell ref="AC10:AI11"/>
    <mergeCell ref="AC12:AE13"/>
    <mergeCell ref="AF12:AG13"/>
    <mergeCell ref="AH12:AI13"/>
    <mergeCell ref="Y12:Z13"/>
    <mergeCell ref="AA12:AB13"/>
    <mergeCell ref="U13:U14"/>
    <mergeCell ref="V13:V14"/>
  </mergeCells>
  <printOptions/>
  <pageMargins left="0.5905511811023623" right="0.5905511811023623" top="0.7874015748031497" bottom="0.984251968503937" header="0.5118110236220472" footer="0.5118110236220472"/>
  <pageSetup fitToHeight="1" fitToWidth="1" horizontalDpi="300" verticalDpi="300" orientation="landscape" paperSize="9" scale="69" r:id="rId1"/>
  <colBreaks count="1" manualBreakCount="1">
    <brk id="16" max="51" man="1"/>
  </colBreaks>
</worksheet>
</file>

<file path=xl/worksheets/sheet4.xml><?xml version="1.0" encoding="utf-8"?>
<worksheet xmlns="http://schemas.openxmlformats.org/spreadsheetml/2006/main" xmlns:r="http://schemas.openxmlformats.org/officeDocument/2006/relationships">
  <sheetPr>
    <pageSetUpPr fitToPage="1"/>
  </sheetPr>
  <dimension ref="B1:AI22"/>
  <sheetViews>
    <sheetView showGridLines="0" workbookViewId="0" topLeftCell="A1">
      <selection activeCell="A1" sqref="A1"/>
    </sheetView>
  </sheetViews>
  <sheetFormatPr defaultColWidth="9.00390625" defaultRowHeight="13.5"/>
  <cols>
    <col min="1" max="1" width="3.625" style="1" customWidth="1"/>
    <col min="2" max="2" width="9.875" style="1" customWidth="1"/>
    <col min="3" max="3" width="5.75390625" style="1" customWidth="1"/>
    <col min="4" max="4" width="5.625" style="1" customWidth="1"/>
    <col min="5" max="5" width="5.75390625" style="1" customWidth="1"/>
    <col min="6" max="16" width="6.00390625" style="1" customWidth="1"/>
    <col min="17" max="21" width="4.75390625" style="1" customWidth="1"/>
    <col min="22" max="22" width="6.75390625" style="1" customWidth="1"/>
    <col min="23" max="35" width="4.75390625" style="1" customWidth="1"/>
    <col min="36" max="16384" width="9.00390625" style="1" customWidth="1"/>
  </cols>
  <sheetData>
    <row r="1" spans="2:3" ht="18.75">
      <c r="B1" s="2" t="s">
        <v>41</v>
      </c>
      <c r="C1" s="2"/>
    </row>
    <row r="2" spans="2:3" ht="10.5" customHeight="1">
      <c r="B2" s="2"/>
      <c r="C2" s="2"/>
    </row>
    <row r="3" spans="2:3" ht="13.5" customHeight="1">
      <c r="B3" s="5" t="s">
        <v>60</v>
      </c>
      <c r="C3" s="5"/>
    </row>
    <row r="4" spans="2:3" ht="13.5" customHeight="1">
      <c r="B4" s="5" t="s">
        <v>59</v>
      </c>
      <c r="C4" s="5"/>
    </row>
    <row r="5" spans="2:3" ht="10.5" customHeight="1">
      <c r="B5" s="5"/>
      <c r="C5" s="5"/>
    </row>
    <row r="6" spans="2:3" ht="13.5" customHeight="1">
      <c r="B6" s="3" t="s">
        <v>21</v>
      </c>
      <c r="C6" s="3"/>
    </row>
    <row r="7" spans="2:3" ht="4.5" customHeight="1">
      <c r="B7" s="3"/>
      <c r="C7" s="3"/>
    </row>
    <row r="8" spans="2:15" ht="13.5" customHeight="1">
      <c r="B8" s="1" t="s">
        <v>24</v>
      </c>
      <c r="G8" s="3" t="s">
        <v>51</v>
      </c>
      <c r="N8" s="30"/>
      <c r="O8" s="30"/>
    </row>
    <row r="9" spans="4:35" ht="13.5" customHeight="1" thickBot="1">
      <c r="D9" s="13"/>
      <c r="AI9" s="4" t="s">
        <v>3</v>
      </c>
    </row>
    <row r="10" spans="2:35" ht="18" customHeight="1">
      <c r="B10" s="81" t="s">
        <v>26</v>
      </c>
      <c r="C10" s="83" t="s">
        <v>43</v>
      </c>
      <c r="D10" s="125"/>
      <c r="E10" s="126"/>
      <c r="F10" s="14" t="s">
        <v>44</v>
      </c>
      <c r="G10" s="31"/>
      <c r="H10" s="31"/>
      <c r="I10" s="32"/>
      <c r="J10" s="6" t="s">
        <v>45</v>
      </c>
      <c r="K10" s="33"/>
      <c r="L10" s="33"/>
      <c r="M10" s="33"/>
      <c r="N10" s="33"/>
      <c r="O10" s="33"/>
      <c r="P10" s="33"/>
      <c r="Q10" s="33"/>
      <c r="R10" s="33"/>
      <c r="S10" s="33"/>
      <c r="T10" s="33"/>
      <c r="U10" s="33"/>
      <c r="V10" s="33"/>
      <c r="W10" s="33"/>
      <c r="X10" s="33"/>
      <c r="Y10" s="33"/>
      <c r="Z10" s="33"/>
      <c r="AA10" s="33"/>
      <c r="AB10" s="34"/>
      <c r="AC10" s="83" t="s">
        <v>9</v>
      </c>
      <c r="AD10" s="127"/>
      <c r="AE10" s="127"/>
      <c r="AF10" s="127"/>
      <c r="AG10" s="127"/>
      <c r="AH10" s="127"/>
      <c r="AI10" s="127"/>
    </row>
    <row r="11" spans="2:35" ht="18" customHeight="1">
      <c r="B11" s="82"/>
      <c r="C11" s="108"/>
      <c r="D11" s="109"/>
      <c r="E11" s="110"/>
      <c r="F11" s="67" t="s">
        <v>46</v>
      </c>
      <c r="G11" s="106"/>
      <c r="H11" s="107"/>
      <c r="I11" s="75" t="s">
        <v>20</v>
      </c>
      <c r="J11" s="67" t="s">
        <v>10</v>
      </c>
      <c r="K11" s="114"/>
      <c r="L11" s="115"/>
      <c r="M11" s="7" t="s">
        <v>47</v>
      </c>
      <c r="N11" s="35"/>
      <c r="O11" s="35"/>
      <c r="P11" s="35"/>
      <c r="Q11" s="35"/>
      <c r="R11" s="35"/>
      <c r="S11" s="35"/>
      <c r="T11" s="35"/>
      <c r="U11" s="35"/>
      <c r="V11" s="35"/>
      <c r="W11" s="35"/>
      <c r="X11" s="36"/>
      <c r="Y11" s="7" t="s">
        <v>11</v>
      </c>
      <c r="Z11" s="8"/>
      <c r="AA11" s="8"/>
      <c r="AB11" s="9"/>
      <c r="AC11" s="123"/>
      <c r="AD11" s="128"/>
      <c r="AE11" s="128"/>
      <c r="AF11" s="128"/>
      <c r="AG11" s="128"/>
      <c r="AH11" s="128"/>
      <c r="AI11" s="128"/>
    </row>
    <row r="12" spans="2:35" ht="18" customHeight="1">
      <c r="B12" s="82"/>
      <c r="C12" s="108"/>
      <c r="D12" s="109"/>
      <c r="E12" s="110"/>
      <c r="F12" s="108"/>
      <c r="G12" s="109"/>
      <c r="H12" s="110"/>
      <c r="I12" s="104"/>
      <c r="J12" s="116"/>
      <c r="K12" s="117"/>
      <c r="L12" s="118"/>
      <c r="M12" s="7" t="s">
        <v>48</v>
      </c>
      <c r="N12" s="35"/>
      <c r="O12" s="35"/>
      <c r="P12" s="35"/>
      <c r="Q12" s="35"/>
      <c r="R12" s="35"/>
      <c r="S12" s="35"/>
      <c r="T12" s="35"/>
      <c r="U12" s="35"/>
      <c r="V12" s="36"/>
      <c r="W12" s="67" t="s">
        <v>1</v>
      </c>
      <c r="X12" s="122"/>
      <c r="Y12" s="67" t="s">
        <v>2</v>
      </c>
      <c r="Z12" s="122"/>
      <c r="AA12" s="67" t="s">
        <v>1</v>
      </c>
      <c r="AB12" s="122"/>
      <c r="AC12" s="67" t="s">
        <v>12</v>
      </c>
      <c r="AD12" s="97"/>
      <c r="AE12" s="68"/>
      <c r="AF12" s="67" t="s">
        <v>4</v>
      </c>
      <c r="AG12" s="68"/>
      <c r="AH12" s="71" t="s">
        <v>22</v>
      </c>
      <c r="AI12" s="129"/>
    </row>
    <row r="13" spans="2:35" ht="18" customHeight="1">
      <c r="B13" s="82"/>
      <c r="C13" s="111"/>
      <c r="D13" s="112"/>
      <c r="E13" s="113"/>
      <c r="F13" s="111"/>
      <c r="G13" s="112"/>
      <c r="H13" s="113"/>
      <c r="I13" s="104"/>
      <c r="J13" s="119"/>
      <c r="K13" s="120"/>
      <c r="L13" s="121"/>
      <c r="M13" s="7" t="s">
        <v>13</v>
      </c>
      <c r="N13" s="9"/>
      <c r="O13" s="7" t="s">
        <v>14</v>
      </c>
      <c r="P13" s="9"/>
      <c r="Q13" s="7" t="s">
        <v>15</v>
      </c>
      <c r="R13" s="9"/>
      <c r="S13" s="7" t="s">
        <v>0</v>
      </c>
      <c r="T13" s="9"/>
      <c r="U13" s="75" t="s">
        <v>16</v>
      </c>
      <c r="V13" s="130" t="s">
        <v>17</v>
      </c>
      <c r="W13" s="123"/>
      <c r="X13" s="124"/>
      <c r="Y13" s="123"/>
      <c r="Z13" s="124"/>
      <c r="AA13" s="123"/>
      <c r="AB13" s="124"/>
      <c r="AC13" s="69"/>
      <c r="AD13" s="101"/>
      <c r="AE13" s="70"/>
      <c r="AF13" s="69"/>
      <c r="AG13" s="70"/>
      <c r="AH13" s="123"/>
      <c r="AI13" s="128"/>
    </row>
    <row r="14" spans="2:35" ht="18" customHeight="1">
      <c r="B14" s="82"/>
      <c r="C14" s="12" t="s">
        <v>19</v>
      </c>
      <c r="D14" s="10" t="s">
        <v>18</v>
      </c>
      <c r="E14" s="10" t="s">
        <v>8</v>
      </c>
      <c r="F14" s="10" t="s">
        <v>5</v>
      </c>
      <c r="G14" s="10" t="s">
        <v>18</v>
      </c>
      <c r="H14" s="10" t="s">
        <v>8</v>
      </c>
      <c r="I14" s="105"/>
      <c r="J14" s="10" t="s">
        <v>5</v>
      </c>
      <c r="K14" s="10" t="s">
        <v>6</v>
      </c>
      <c r="L14" s="10" t="s">
        <v>7</v>
      </c>
      <c r="M14" s="10" t="s">
        <v>6</v>
      </c>
      <c r="N14" s="10" t="s">
        <v>7</v>
      </c>
      <c r="O14" s="10" t="s">
        <v>6</v>
      </c>
      <c r="P14" s="10" t="s">
        <v>7</v>
      </c>
      <c r="Q14" s="10" t="s">
        <v>6</v>
      </c>
      <c r="R14" s="10" t="s">
        <v>7</v>
      </c>
      <c r="S14" s="10" t="s">
        <v>6</v>
      </c>
      <c r="T14" s="10" t="s">
        <v>7</v>
      </c>
      <c r="U14" s="76"/>
      <c r="V14" s="78"/>
      <c r="W14" s="10" t="s">
        <v>6</v>
      </c>
      <c r="X14" s="10" t="s">
        <v>7</v>
      </c>
      <c r="Y14" s="10" t="s">
        <v>6</v>
      </c>
      <c r="Z14" s="10" t="s">
        <v>7</v>
      </c>
      <c r="AA14" s="10" t="s">
        <v>6</v>
      </c>
      <c r="AB14" s="10" t="s">
        <v>7</v>
      </c>
      <c r="AC14" s="10" t="s">
        <v>5</v>
      </c>
      <c r="AD14" s="10" t="s">
        <v>6</v>
      </c>
      <c r="AE14" s="10" t="s">
        <v>7</v>
      </c>
      <c r="AF14" s="10" t="s">
        <v>6</v>
      </c>
      <c r="AG14" s="10" t="s">
        <v>7</v>
      </c>
      <c r="AH14" s="10" t="s">
        <v>6</v>
      </c>
      <c r="AI14" s="11" t="s">
        <v>7</v>
      </c>
    </row>
    <row r="15" spans="2:35" s="17" customFormat="1" ht="18" customHeight="1">
      <c r="B15" s="37" t="s">
        <v>49</v>
      </c>
      <c r="C15" s="55">
        <f>D15+E15</f>
        <v>3</v>
      </c>
      <c r="D15" s="58">
        <v>3</v>
      </c>
      <c r="E15" s="58">
        <v>0</v>
      </c>
      <c r="F15" s="58">
        <f>G15+H15</f>
        <v>29</v>
      </c>
      <c r="G15" s="58">
        <v>29</v>
      </c>
      <c r="H15" s="58">
        <v>0</v>
      </c>
      <c r="I15" s="58">
        <v>6</v>
      </c>
      <c r="J15" s="59">
        <f>SUM(K15:L15)</f>
        <v>47</v>
      </c>
      <c r="K15" s="59">
        <f>M15+O15+Q15+S15+W15+Y15+AA15</f>
        <v>19</v>
      </c>
      <c r="L15" s="59">
        <f>N15+P15+R15+T15+U15+V15+Z15+AB15+X15</f>
        <v>28</v>
      </c>
      <c r="M15" s="58">
        <v>3</v>
      </c>
      <c r="N15" s="58">
        <v>0</v>
      </c>
      <c r="O15" s="58">
        <v>2</v>
      </c>
      <c r="P15" s="58">
        <v>1</v>
      </c>
      <c r="Q15" s="58">
        <v>14</v>
      </c>
      <c r="R15" s="58">
        <v>23</v>
      </c>
      <c r="S15" s="58">
        <v>0</v>
      </c>
      <c r="T15" s="58">
        <v>0</v>
      </c>
      <c r="U15" s="58">
        <v>3</v>
      </c>
      <c r="V15" s="58">
        <v>0</v>
      </c>
      <c r="W15" s="58">
        <v>0</v>
      </c>
      <c r="X15" s="58">
        <v>1</v>
      </c>
      <c r="Y15" s="58">
        <v>0</v>
      </c>
      <c r="Z15" s="58">
        <v>0</v>
      </c>
      <c r="AA15" s="58">
        <v>0</v>
      </c>
      <c r="AB15" s="58">
        <v>0</v>
      </c>
      <c r="AC15" s="60">
        <f>SUM(AD15:AE15)</f>
        <v>7</v>
      </c>
      <c r="AD15" s="60">
        <v>3</v>
      </c>
      <c r="AE15" s="60">
        <v>4</v>
      </c>
      <c r="AF15" s="58">
        <v>3</v>
      </c>
      <c r="AG15" s="58">
        <v>0</v>
      </c>
      <c r="AH15" s="58">
        <v>0</v>
      </c>
      <c r="AI15" s="58">
        <v>4</v>
      </c>
    </row>
    <row r="16" spans="2:35" s="17" customFormat="1" ht="18" customHeight="1">
      <c r="B16" s="37" t="s">
        <v>54</v>
      </c>
      <c r="C16" s="55">
        <f>D16+E16</f>
        <v>3</v>
      </c>
      <c r="D16" s="55">
        <v>3</v>
      </c>
      <c r="E16" s="55">
        <v>0</v>
      </c>
      <c r="F16" s="55">
        <f>G16+H16</f>
        <v>27</v>
      </c>
      <c r="G16" s="55">
        <v>27</v>
      </c>
      <c r="H16" s="55">
        <v>0</v>
      </c>
      <c r="I16" s="55">
        <v>4</v>
      </c>
      <c r="J16" s="66">
        <f>SUM(K16:L16)</f>
        <v>46</v>
      </c>
      <c r="K16" s="66">
        <f>M16+O16+Q16+S16+W16+Y16+AA16</f>
        <v>21</v>
      </c>
      <c r="L16" s="66">
        <f>N16+P16+R16+T16+U16+V16+Z16+AB16+X16</f>
        <v>25</v>
      </c>
      <c r="M16" s="55">
        <v>3</v>
      </c>
      <c r="N16" s="55">
        <v>0</v>
      </c>
      <c r="O16" s="55">
        <v>2</v>
      </c>
      <c r="P16" s="55">
        <v>1</v>
      </c>
      <c r="Q16" s="55">
        <v>15</v>
      </c>
      <c r="R16" s="55">
        <v>20</v>
      </c>
      <c r="S16" s="55">
        <v>0</v>
      </c>
      <c r="T16" s="55">
        <v>0</v>
      </c>
      <c r="U16" s="55">
        <v>3</v>
      </c>
      <c r="V16" s="55">
        <v>0</v>
      </c>
      <c r="W16" s="55">
        <v>1</v>
      </c>
      <c r="X16" s="55">
        <v>1</v>
      </c>
      <c r="Y16" s="55">
        <v>0</v>
      </c>
      <c r="Z16" s="55">
        <v>0</v>
      </c>
      <c r="AA16" s="55">
        <v>0</v>
      </c>
      <c r="AB16" s="55">
        <v>0</v>
      </c>
      <c r="AC16" s="61">
        <f>AD16+AE16</f>
        <v>7</v>
      </c>
      <c r="AD16" s="61">
        <v>3</v>
      </c>
      <c r="AE16" s="61">
        <v>4</v>
      </c>
      <c r="AF16" s="55">
        <v>3</v>
      </c>
      <c r="AG16" s="55">
        <v>0</v>
      </c>
      <c r="AH16" s="55">
        <v>0</v>
      </c>
      <c r="AI16" s="55">
        <v>4</v>
      </c>
    </row>
    <row r="17" spans="2:35" s="18" customFormat="1" ht="17.25" customHeight="1" thickBot="1">
      <c r="B17" s="47" t="s">
        <v>23</v>
      </c>
      <c r="C17" s="62">
        <f>D17+E17</f>
        <v>3</v>
      </c>
      <c r="D17" s="63">
        <v>3</v>
      </c>
      <c r="E17" s="63">
        <v>0</v>
      </c>
      <c r="F17" s="63">
        <f>G17+H17</f>
        <v>26</v>
      </c>
      <c r="G17" s="63">
        <v>26</v>
      </c>
      <c r="H17" s="63">
        <v>0</v>
      </c>
      <c r="I17" s="63">
        <v>4</v>
      </c>
      <c r="J17" s="64">
        <f>SUM(K17:L17)</f>
        <v>45</v>
      </c>
      <c r="K17" s="64">
        <f>M17+O17+Q17+S17+W17+Y17+AA17</f>
        <v>20</v>
      </c>
      <c r="L17" s="64">
        <f>N17+P17+R17+T17+U17+V17+Z17+AB17+X17</f>
        <v>25</v>
      </c>
      <c r="M17" s="63">
        <v>3</v>
      </c>
      <c r="N17" s="63">
        <v>0</v>
      </c>
      <c r="O17" s="63">
        <v>2</v>
      </c>
      <c r="P17" s="63">
        <v>1</v>
      </c>
      <c r="Q17" s="63">
        <v>15</v>
      </c>
      <c r="R17" s="63">
        <v>19</v>
      </c>
      <c r="S17" s="63">
        <v>0</v>
      </c>
      <c r="T17" s="63">
        <v>0</v>
      </c>
      <c r="U17" s="63">
        <v>3</v>
      </c>
      <c r="V17" s="63">
        <v>0</v>
      </c>
      <c r="W17" s="63">
        <v>0</v>
      </c>
      <c r="X17" s="63">
        <v>2</v>
      </c>
      <c r="Y17" s="63">
        <v>0</v>
      </c>
      <c r="Z17" s="63">
        <v>0</v>
      </c>
      <c r="AA17" s="63">
        <v>0</v>
      </c>
      <c r="AB17" s="63">
        <v>0</v>
      </c>
      <c r="AC17" s="65">
        <f>AD17+AE17</f>
        <v>7</v>
      </c>
      <c r="AD17" s="65">
        <v>3</v>
      </c>
      <c r="AE17" s="65">
        <v>4</v>
      </c>
      <c r="AF17" s="63">
        <v>3</v>
      </c>
      <c r="AG17" s="63">
        <v>0</v>
      </c>
      <c r="AH17" s="63">
        <v>0</v>
      </c>
      <c r="AI17" s="63">
        <v>4</v>
      </c>
    </row>
    <row r="18" spans="2:3" ht="13.5" customHeight="1">
      <c r="B18" s="5" t="s">
        <v>56</v>
      </c>
      <c r="C18" s="5"/>
    </row>
    <row r="19" spans="2:3" ht="13.5" customHeight="1">
      <c r="B19" s="5" t="s">
        <v>58</v>
      </c>
      <c r="C19" s="5"/>
    </row>
    <row r="20" ht="13.5" customHeight="1">
      <c r="B20" s="24" t="s">
        <v>32</v>
      </c>
    </row>
    <row r="21" ht="13.5" customHeight="1"/>
    <row r="22" ht="13.5" customHeight="1">
      <c r="C22" s="1" t="s">
        <v>55</v>
      </c>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14">
    <mergeCell ref="B10:B14"/>
    <mergeCell ref="C10:E13"/>
    <mergeCell ref="AC10:AI11"/>
    <mergeCell ref="AC12:AE13"/>
    <mergeCell ref="AF12:AG13"/>
    <mergeCell ref="AH12:AI13"/>
    <mergeCell ref="Y12:Z13"/>
    <mergeCell ref="AA12:AB13"/>
    <mergeCell ref="U13:U14"/>
    <mergeCell ref="V13:V14"/>
    <mergeCell ref="I11:I14"/>
    <mergeCell ref="F11:H13"/>
    <mergeCell ref="J11:L13"/>
    <mergeCell ref="W12:X13"/>
  </mergeCells>
  <printOptions/>
  <pageMargins left="0.5905511811023623" right="0.5905511811023623" top="0.7874015748031497" bottom="0.984251968503937" header="0.5118110236220472" footer="0.5118110236220472"/>
  <pageSetup fitToHeight="1" fitToWidth="1" horizontalDpi="300" verticalDpi="300" orientation="landscape" paperSize="9" scale="69" r:id="rId1"/>
  <colBreaks count="1" manualBreakCount="1">
    <brk id="16" max="51" man="1"/>
  </colBreaks>
</worksheet>
</file>

<file path=xl/worksheets/sheet5.xml><?xml version="1.0" encoding="utf-8"?>
<worksheet xmlns="http://schemas.openxmlformats.org/spreadsheetml/2006/main" xmlns:r="http://schemas.openxmlformats.org/officeDocument/2006/relationships">
  <sheetPr>
    <pageSetUpPr fitToPage="1"/>
  </sheetPr>
  <dimension ref="B1:AI22"/>
  <sheetViews>
    <sheetView showGridLines="0" workbookViewId="0" topLeftCell="A1">
      <selection activeCell="A1" sqref="A1"/>
    </sheetView>
  </sheetViews>
  <sheetFormatPr defaultColWidth="9.00390625" defaultRowHeight="13.5"/>
  <cols>
    <col min="1" max="1" width="3.625" style="1" customWidth="1"/>
    <col min="2" max="2" width="9.75390625" style="1" customWidth="1"/>
    <col min="3" max="5" width="5.75390625" style="1" customWidth="1"/>
    <col min="6" max="16" width="6.00390625" style="1" customWidth="1"/>
    <col min="17" max="21" width="4.75390625" style="1" customWidth="1"/>
    <col min="22" max="22" width="6.125" style="1" customWidth="1"/>
    <col min="23" max="35" width="4.75390625" style="1" customWidth="1"/>
    <col min="36" max="16384" width="9.00390625" style="1" customWidth="1"/>
  </cols>
  <sheetData>
    <row r="1" spans="2:3" ht="18.75">
      <c r="B1" s="2" t="s">
        <v>41</v>
      </c>
      <c r="C1" s="2"/>
    </row>
    <row r="2" spans="2:3" ht="10.5" customHeight="1">
      <c r="B2" s="2"/>
      <c r="C2" s="2"/>
    </row>
    <row r="3" spans="2:3" ht="13.5" customHeight="1">
      <c r="B3" s="5" t="s">
        <v>60</v>
      </c>
      <c r="C3" s="5"/>
    </row>
    <row r="4" spans="2:3" ht="13.5" customHeight="1">
      <c r="B4" s="5" t="s">
        <v>59</v>
      </c>
      <c r="C4" s="5"/>
    </row>
    <row r="5" spans="2:3" ht="10.5" customHeight="1">
      <c r="B5" s="5"/>
      <c r="C5" s="5"/>
    </row>
    <row r="6" spans="2:3" ht="13.5" customHeight="1">
      <c r="B6" s="3" t="s">
        <v>21</v>
      </c>
      <c r="C6" s="3"/>
    </row>
    <row r="7" spans="2:3" ht="4.5" customHeight="1">
      <c r="B7" s="3"/>
      <c r="C7" s="3"/>
    </row>
    <row r="8" spans="2:15" ht="13.5" customHeight="1">
      <c r="B8" s="1" t="s">
        <v>24</v>
      </c>
      <c r="G8" s="3" t="s">
        <v>52</v>
      </c>
      <c r="N8" s="30"/>
      <c r="O8" s="30"/>
    </row>
    <row r="9" spans="4:35" ht="13.5" customHeight="1" thickBot="1">
      <c r="D9" s="13"/>
      <c r="AI9" s="4" t="s">
        <v>3</v>
      </c>
    </row>
    <row r="10" spans="2:35" ht="18" customHeight="1">
      <c r="B10" s="81" t="s">
        <v>26</v>
      </c>
      <c r="C10" s="83" t="s">
        <v>43</v>
      </c>
      <c r="D10" s="125"/>
      <c r="E10" s="126"/>
      <c r="F10" s="14" t="s">
        <v>44</v>
      </c>
      <c r="G10" s="31"/>
      <c r="H10" s="31"/>
      <c r="I10" s="32"/>
      <c r="J10" s="6" t="s">
        <v>45</v>
      </c>
      <c r="K10" s="33"/>
      <c r="L10" s="33"/>
      <c r="M10" s="33"/>
      <c r="N10" s="33"/>
      <c r="O10" s="33"/>
      <c r="P10" s="33"/>
      <c r="Q10" s="33"/>
      <c r="R10" s="33"/>
      <c r="S10" s="33"/>
      <c r="T10" s="33"/>
      <c r="U10" s="33"/>
      <c r="V10" s="33"/>
      <c r="W10" s="33"/>
      <c r="X10" s="33"/>
      <c r="Y10" s="33"/>
      <c r="Z10" s="33"/>
      <c r="AA10" s="33"/>
      <c r="AB10" s="34"/>
      <c r="AC10" s="83" t="s">
        <v>9</v>
      </c>
      <c r="AD10" s="127"/>
      <c r="AE10" s="127"/>
      <c r="AF10" s="127"/>
      <c r="AG10" s="127"/>
      <c r="AH10" s="127"/>
      <c r="AI10" s="127"/>
    </row>
    <row r="11" spans="2:35" ht="18" customHeight="1">
      <c r="B11" s="82"/>
      <c r="C11" s="108"/>
      <c r="D11" s="109"/>
      <c r="E11" s="110"/>
      <c r="F11" s="67" t="s">
        <v>46</v>
      </c>
      <c r="G11" s="106"/>
      <c r="H11" s="107"/>
      <c r="I11" s="75" t="s">
        <v>20</v>
      </c>
      <c r="J11" s="67" t="s">
        <v>10</v>
      </c>
      <c r="K11" s="114"/>
      <c r="L11" s="115"/>
      <c r="M11" s="7" t="s">
        <v>47</v>
      </c>
      <c r="N11" s="35"/>
      <c r="O11" s="35"/>
      <c r="P11" s="35"/>
      <c r="Q11" s="35"/>
      <c r="R11" s="35"/>
      <c r="S11" s="35"/>
      <c r="T11" s="35"/>
      <c r="U11" s="35"/>
      <c r="V11" s="35"/>
      <c r="W11" s="35"/>
      <c r="X11" s="36"/>
      <c r="Y11" s="7" t="s">
        <v>11</v>
      </c>
      <c r="Z11" s="8"/>
      <c r="AA11" s="8"/>
      <c r="AB11" s="9"/>
      <c r="AC11" s="123"/>
      <c r="AD11" s="128"/>
      <c r="AE11" s="128"/>
      <c r="AF11" s="128"/>
      <c r="AG11" s="128"/>
      <c r="AH11" s="128"/>
      <c r="AI11" s="128"/>
    </row>
    <row r="12" spans="2:35" ht="18" customHeight="1">
      <c r="B12" s="82"/>
      <c r="C12" s="108"/>
      <c r="D12" s="109"/>
      <c r="E12" s="110"/>
      <c r="F12" s="108"/>
      <c r="G12" s="109"/>
      <c r="H12" s="110"/>
      <c r="I12" s="104"/>
      <c r="J12" s="116"/>
      <c r="K12" s="117"/>
      <c r="L12" s="118"/>
      <c r="M12" s="7" t="s">
        <v>48</v>
      </c>
      <c r="N12" s="35"/>
      <c r="O12" s="35"/>
      <c r="P12" s="35"/>
      <c r="Q12" s="35"/>
      <c r="R12" s="35"/>
      <c r="S12" s="35"/>
      <c r="T12" s="35"/>
      <c r="U12" s="35"/>
      <c r="V12" s="36"/>
      <c r="W12" s="67" t="s">
        <v>1</v>
      </c>
      <c r="X12" s="122"/>
      <c r="Y12" s="67" t="s">
        <v>2</v>
      </c>
      <c r="Z12" s="122"/>
      <c r="AA12" s="67" t="s">
        <v>1</v>
      </c>
      <c r="AB12" s="122"/>
      <c r="AC12" s="67" t="s">
        <v>12</v>
      </c>
      <c r="AD12" s="97"/>
      <c r="AE12" s="68"/>
      <c r="AF12" s="67" t="s">
        <v>4</v>
      </c>
      <c r="AG12" s="68"/>
      <c r="AH12" s="71" t="s">
        <v>22</v>
      </c>
      <c r="AI12" s="129"/>
    </row>
    <row r="13" spans="2:35" ht="18" customHeight="1">
      <c r="B13" s="82"/>
      <c r="C13" s="111"/>
      <c r="D13" s="112"/>
      <c r="E13" s="113"/>
      <c r="F13" s="111"/>
      <c r="G13" s="112"/>
      <c r="H13" s="113"/>
      <c r="I13" s="104"/>
      <c r="J13" s="119"/>
      <c r="K13" s="120"/>
      <c r="L13" s="121"/>
      <c r="M13" s="7" t="s">
        <v>13</v>
      </c>
      <c r="N13" s="9"/>
      <c r="O13" s="7" t="s">
        <v>14</v>
      </c>
      <c r="P13" s="9"/>
      <c r="Q13" s="7" t="s">
        <v>15</v>
      </c>
      <c r="R13" s="9"/>
      <c r="S13" s="7" t="s">
        <v>0</v>
      </c>
      <c r="T13" s="9"/>
      <c r="U13" s="75" t="s">
        <v>16</v>
      </c>
      <c r="V13" s="130" t="s">
        <v>17</v>
      </c>
      <c r="W13" s="123"/>
      <c r="X13" s="124"/>
      <c r="Y13" s="123"/>
      <c r="Z13" s="124"/>
      <c r="AA13" s="123"/>
      <c r="AB13" s="124"/>
      <c r="AC13" s="69"/>
      <c r="AD13" s="101"/>
      <c r="AE13" s="70"/>
      <c r="AF13" s="69"/>
      <c r="AG13" s="70"/>
      <c r="AH13" s="123"/>
      <c r="AI13" s="128"/>
    </row>
    <row r="14" spans="2:35" ht="18" customHeight="1">
      <c r="B14" s="82"/>
      <c r="C14" s="12" t="s">
        <v>19</v>
      </c>
      <c r="D14" s="10" t="s">
        <v>18</v>
      </c>
      <c r="E14" s="10" t="s">
        <v>8</v>
      </c>
      <c r="F14" s="10" t="s">
        <v>5</v>
      </c>
      <c r="G14" s="10" t="s">
        <v>18</v>
      </c>
      <c r="H14" s="10" t="s">
        <v>8</v>
      </c>
      <c r="I14" s="105"/>
      <c r="J14" s="10" t="s">
        <v>5</v>
      </c>
      <c r="K14" s="10" t="s">
        <v>6</v>
      </c>
      <c r="L14" s="10" t="s">
        <v>7</v>
      </c>
      <c r="M14" s="10" t="s">
        <v>6</v>
      </c>
      <c r="N14" s="10" t="s">
        <v>7</v>
      </c>
      <c r="O14" s="10" t="s">
        <v>6</v>
      </c>
      <c r="P14" s="10" t="s">
        <v>7</v>
      </c>
      <c r="Q14" s="10" t="s">
        <v>6</v>
      </c>
      <c r="R14" s="10" t="s">
        <v>7</v>
      </c>
      <c r="S14" s="10" t="s">
        <v>6</v>
      </c>
      <c r="T14" s="10" t="s">
        <v>7</v>
      </c>
      <c r="U14" s="76"/>
      <c r="V14" s="78"/>
      <c r="W14" s="10" t="s">
        <v>6</v>
      </c>
      <c r="X14" s="10" t="s">
        <v>7</v>
      </c>
      <c r="Y14" s="10" t="s">
        <v>6</v>
      </c>
      <c r="Z14" s="10" t="s">
        <v>7</v>
      </c>
      <c r="AA14" s="10" t="s">
        <v>6</v>
      </c>
      <c r="AB14" s="10" t="s">
        <v>7</v>
      </c>
      <c r="AC14" s="10" t="s">
        <v>5</v>
      </c>
      <c r="AD14" s="10" t="s">
        <v>6</v>
      </c>
      <c r="AE14" s="10" t="s">
        <v>7</v>
      </c>
      <c r="AF14" s="10" t="s">
        <v>6</v>
      </c>
      <c r="AG14" s="10" t="s">
        <v>7</v>
      </c>
      <c r="AH14" s="10" t="s">
        <v>6</v>
      </c>
      <c r="AI14" s="11" t="s">
        <v>7</v>
      </c>
    </row>
    <row r="15" spans="2:35" s="17" customFormat="1" ht="18" customHeight="1">
      <c r="B15" s="37" t="s">
        <v>49</v>
      </c>
      <c r="C15" s="55">
        <f>D15+E15</f>
        <v>4</v>
      </c>
      <c r="D15" s="58">
        <v>4</v>
      </c>
      <c r="E15" s="58">
        <v>0</v>
      </c>
      <c r="F15" s="58">
        <f>G15+H15</f>
        <v>53</v>
      </c>
      <c r="G15" s="58">
        <v>53</v>
      </c>
      <c r="H15" s="58">
        <v>0</v>
      </c>
      <c r="I15" s="58">
        <v>7</v>
      </c>
      <c r="J15" s="59">
        <f>SUM(K15:L15)</f>
        <v>85</v>
      </c>
      <c r="K15" s="59">
        <f>M15+O15+Q15+S15+W15+Y15+AA15</f>
        <v>35</v>
      </c>
      <c r="L15" s="59">
        <f>N15+P15+R15+T15+U15+V15+X15+Z15+AB15</f>
        <v>50</v>
      </c>
      <c r="M15" s="58">
        <v>4</v>
      </c>
      <c r="N15" s="58">
        <v>0</v>
      </c>
      <c r="O15" s="58">
        <v>4</v>
      </c>
      <c r="P15" s="58">
        <v>0</v>
      </c>
      <c r="Q15" s="58">
        <v>27</v>
      </c>
      <c r="R15" s="58">
        <v>43</v>
      </c>
      <c r="S15" s="58">
        <v>0</v>
      </c>
      <c r="T15" s="58">
        <v>0</v>
      </c>
      <c r="U15" s="58">
        <v>5</v>
      </c>
      <c r="V15" s="58">
        <v>0</v>
      </c>
      <c r="W15" s="58">
        <v>0</v>
      </c>
      <c r="X15" s="58">
        <v>2</v>
      </c>
      <c r="Y15" s="58">
        <v>0</v>
      </c>
      <c r="Z15" s="58">
        <v>0</v>
      </c>
      <c r="AA15" s="58">
        <v>0</v>
      </c>
      <c r="AB15" s="58">
        <v>0</v>
      </c>
      <c r="AC15" s="60">
        <f>SUM(AD15:AE15)</f>
        <v>8</v>
      </c>
      <c r="AD15" s="60">
        <v>2</v>
      </c>
      <c r="AE15" s="60">
        <v>6</v>
      </c>
      <c r="AF15" s="58">
        <v>2</v>
      </c>
      <c r="AG15" s="58">
        <v>2</v>
      </c>
      <c r="AH15" s="58">
        <v>0</v>
      </c>
      <c r="AI15" s="58">
        <v>4</v>
      </c>
    </row>
    <row r="16" spans="2:35" s="17" customFormat="1" ht="18" customHeight="1">
      <c r="B16" s="37" t="s">
        <v>54</v>
      </c>
      <c r="C16" s="55">
        <f>D16+E16</f>
        <v>4</v>
      </c>
      <c r="D16" s="55">
        <v>4</v>
      </c>
      <c r="E16" s="55">
        <v>0</v>
      </c>
      <c r="F16" s="55">
        <f>G16+H16</f>
        <v>51</v>
      </c>
      <c r="G16" s="55">
        <v>51</v>
      </c>
      <c r="H16" s="55">
        <v>0</v>
      </c>
      <c r="I16" s="55">
        <v>7</v>
      </c>
      <c r="J16" s="59">
        <f>SUM(K16:L16)</f>
        <v>83</v>
      </c>
      <c r="K16" s="59">
        <f>M16+O16+Q16+S16+W16+Y16+AA16</f>
        <v>37</v>
      </c>
      <c r="L16" s="59">
        <f>N16+P16+R16+T16+U16+V16+X16+Z16+AB16</f>
        <v>46</v>
      </c>
      <c r="M16" s="55">
        <v>4</v>
      </c>
      <c r="N16" s="55">
        <v>0</v>
      </c>
      <c r="O16" s="55">
        <v>4</v>
      </c>
      <c r="P16" s="55">
        <v>0</v>
      </c>
      <c r="Q16" s="55">
        <v>28</v>
      </c>
      <c r="R16" s="55">
        <v>40</v>
      </c>
      <c r="S16" s="55">
        <v>0</v>
      </c>
      <c r="T16" s="55">
        <v>0</v>
      </c>
      <c r="U16" s="55">
        <v>4</v>
      </c>
      <c r="V16" s="55">
        <v>0</v>
      </c>
      <c r="W16" s="55">
        <v>1</v>
      </c>
      <c r="X16" s="55">
        <v>2</v>
      </c>
      <c r="Y16" s="55">
        <v>0</v>
      </c>
      <c r="Z16" s="55">
        <v>0</v>
      </c>
      <c r="AA16" s="55">
        <v>0</v>
      </c>
      <c r="AB16" s="55">
        <v>0</v>
      </c>
      <c r="AC16" s="61">
        <f>AD16+AE16</f>
        <v>6</v>
      </c>
      <c r="AD16" s="61">
        <v>2</v>
      </c>
      <c r="AE16" s="61">
        <v>4</v>
      </c>
      <c r="AF16" s="55">
        <v>2</v>
      </c>
      <c r="AG16" s="55">
        <v>2</v>
      </c>
      <c r="AH16" s="55">
        <v>0</v>
      </c>
      <c r="AI16" s="55">
        <v>2</v>
      </c>
    </row>
    <row r="17" spans="2:35" s="18" customFormat="1" ht="17.25" customHeight="1">
      <c r="B17" s="37" t="s">
        <v>23</v>
      </c>
      <c r="C17" s="57">
        <f>D17+E17</f>
        <v>4</v>
      </c>
      <c r="D17" s="55">
        <v>4</v>
      </c>
      <c r="E17" s="55">
        <v>0</v>
      </c>
      <c r="F17" s="55">
        <f>G17+H17</f>
        <v>53</v>
      </c>
      <c r="G17" s="55">
        <v>53</v>
      </c>
      <c r="H17" s="55">
        <v>0</v>
      </c>
      <c r="I17" s="55">
        <v>9</v>
      </c>
      <c r="J17" s="66">
        <f>SUM(K17:L17)</f>
        <v>84</v>
      </c>
      <c r="K17" s="66">
        <f>M17+O17+Q17+S17+W17+Y17+AA17</f>
        <v>38</v>
      </c>
      <c r="L17" s="66">
        <f>N17+P17+R17+T17+U17+V17+X17+Z17+AB17</f>
        <v>46</v>
      </c>
      <c r="M17" s="55">
        <v>4</v>
      </c>
      <c r="N17" s="55">
        <v>0</v>
      </c>
      <c r="O17" s="55">
        <v>4</v>
      </c>
      <c r="P17" s="55">
        <v>0</v>
      </c>
      <c r="Q17" s="55">
        <v>30</v>
      </c>
      <c r="R17" s="55">
        <v>40</v>
      </c>
      <c r="S17" s="55">
        <v>0</v>
      </c>
      <c r="T17" s="55">
        <v>0</v>
      </c>
      <c r="U17" s="55">
        <v>4</v>
      </c>
      <c r="V17" s="55">
        <v>0</v>
      </c>
      <c r="W17" s="55">
        <v>0</v>
      </c>
      <c r="X17" s="55">
        <v>2</v>
      </c>
      <c r="Y17" s="55">
        <v>0</v>
      </c>
      <c r="Z17" s="55">
        <v>0</v>
      </c>
      <c r="AA17" s="55">
        <v>0</v>
      </c>
      <c r="AB17" s="55">
        <v>0</v>
      </c>
      <c r="AC17" s="61">
        <f>AD17+AE17</f>
        <v>6</v>
      </c>
      <c r="AD17" s="61">
        <v>2</v>
      </c>
      <c r="AE17" s="61">
        <v>4</v>
      </c>
      <c r="AF17" s="55">
        <v>2</v>
      </c>
      <c r="AG17" s="55">
        <v>2</v>
      </c>
      <c r="AH17" s="55">
        <v>0</v>
      </c>
      <c r="AI17" s="55">
        <v>2</v>
      </c>
    </row>
    <row r="18" spans="2:35" s="18" customFormat="1" ht="17.25" customHeight="1" thickBot="1">
      <c r="B18" s="47" t="s">
        <v>33</v>
      </c>
      <c r="C18" s="62">
        <f>D18+E18</f>
        <v>4</v>
      </c>
      <c r="D18" s="63">
        <v>4</v>
      </c>
      <c r="E18" s="63">
        <v>0</v>
      </c>
      <c r="F18" s="63">
        <f>G18+H18</f>
        <v>54</v>
      </c>
      <c r="G18" s="63">
        <v>54</v>
      </c>
      <c r="H18" s="63">
        <v>0</v>
      </c>
      <c r="I18" s="63">
        <v>9</v>
      </c>
      <c r="J18" s="64">
        <f>SUM(K18:L18)</f>
        <v>88</v>
      </c>
      <c r="K18" s="64">
        <f>M18+O18+Q18+S18+W18+Y18+AA18</f>
        <v>36</v>
      </c>
      <c r="L18" s="64">
        <f>N18+P18+R18+T18+U18+V18+X18+Z18+AB18</f>
        <v>52</v>
      </c>
      <c r="M18" s="63">
        <v>3</v>
      </c>
      <c r="N18" s="63">
        <v>1</v>
      </c>
      <c r="O18" s="63">
        <v>4</v>
      </c>
      <c r="P18" s="63">
        <v>0</v>
      </c>
      <c r="Q18" s="63">
        <v>29</v>
      </c>
      <c r="R18" s="63">
        <v>43</v>
      </c>
      <c r="S18" s="63">
        <v>0</v>
      </c>
      <c r="T18" s="63">
        <v>0</v>
      </c>
      <c r="U18" s="63">
        <v>5</v>
      </c>
      <c r="V18" s="63">
        <v>0</v>
      </c>
      <c r="W18" s="63">
        <v>0</v>
      </c>
      <c r="X18" s="63">
        <v>3</v>
      </c>
      <c r="Y18" s="63">
        <v>0</v>
      </c>
      <c r="Z18" s="63">
        <v>0</v>
      </c>
      <c r="AA18" s="63">
        <v>0</v>
      </c>
      <c r="AB18" s="63">
        <v>0</v>
      </c>
      <c r="AC18" s="65">
        <f>AD18+AE18</f>
        <v>7</v>
      </c>
      <c r="AD18" s="65">
        <v>3</v>
      </c>
      <c r="AE18" s="65">
        <v>4</v>
      </c>
      <c r="AF18" s="63">
        <v>3</v>
      </c>
      <c r="AG18" s="63">
        <v>2</v>
      </c>
      <c r="AH18" s="63">
        <v>0</v>
      </c>
      <c r="AI18" s="63">
        <v>2</v>
      </c>
    </row>
    <row r="19" spans="2:3" ht="13.5" customHeight="1">
      <c r="B19" s="5" t="s">
        <v>27</v>
      </c>
      <c r="C19" s="5"/>
    </row>
    <row r="20" ht="13.5" customHeight="1">
      <c r="B20" s="24" t="s">
        <v>32</v>
      </c>
    </row>
    <row r="21" ht="13.5" customHeight="1"/>
    <row r="22" ht="13.5" customHeight="1">
      <c r="C22" s="1" t="s">
        <v>55</v>
      </c>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14">
    <mergeCell ref="B10:B14"/>
    <mergeCell ref="C10:E13"/>
    <mergeCell ref="AC10:AI11"/>
    <mergeCell ref="F11:H13"/>
    <mergeCell ref="I11:I14"/>
    <mergeCell ref="J11:L13"/>
    <mergeCell ref="W12:X13"/>
    <mergeCell ref="Y12:Z13"/>
    <mergeCell ref="AA12:AB13"/>
    <mergeCell ref="AC12:AE13"/>
    <mergeCell ref="AF12:AG13"/>
    <mergeCell ref="AH12:AI13"/>
    <mergeCell ref="U13:U14"/>
    <mergeCell ref="V13:V14"/>
  </mergeCells>
  <printOptions/>
  <pageMargins left="0.75" right="0.75" top="1" bottom="1" header="0.512" footer="0.512"/>
  <pageSetup fitToHeight="1" fitToWidth="1" horizontalDpi="600" verticalDpi="600" orientation="landscape" paperSize="9" scale="70"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1:AI22"/>
  <sheetViews>
    <sheetView showGridLines="0" workbookViewId="0" topLeftCell="A1">
      <selection activeCell="A1" sqref="A1"/>
    </sheetView>
  </sheetViews>
  <sheetFormatPr defaultColWidth="9.00390625" defaultRowHeight="13.5"/>
  <cols>
    <col min="1" max="1" width="3.625" style="1" customWidth="1"/>
    <col min="2" max="2" width="9.75390625" style="1" customWidth="1"/>
    <col min="3" max="5" width="5.75390625" style="1" customWidth="1"/>
    <col min="6" max="16" width="6.00390625" style="1" customWidth="1"/>
    <col min="17" max="21" width="4.75390625" style="1" customWidth="1"/>
    <col min="22" max="22" width="6.125" style="1" customWidth="1"/>
    <col min="23" max="35" width="4.75390625" style="1" customWidth="1"/>
    <col min="36" max="16384" width="9.00390625" style="1" customWidth="1"/>
  </cols>
  <sheetData>
    <row r="1" spans="2:3" ht="18.75">
      <c r="B1" s="2" t="s">
        <v>41</v>
      </c>
      <c r="C1" s="2"/>
    </row>
    <row r="2" spans="2:3" ht="10.5" customHeight="1">
      <c r="B2" s="2"/>
      <c r="C2" s="2"/>
    </row>
    <row r="3" spans="2:3" ht="13.5" customHeight="1">
      <c r="B3" s="5" t="s">
        <v>60</v>
      </c>
      <c r="C3" s="5"/>
    </row>
    <row r="4" spans="2:3" ht="13.5" customHeight="1">
      <c r="B4" s="5" t="s">
        <v>59</v>
      </c>
      <c r="C4" s="5"/>
    </row>
    <row r="5" spans="2:3" ht="10.5" customHeight="1">
      <c r="B5" s="5"/>
      <c r="C5" s="5"/>
    </row>
    <row r="6" spans="2:3" ht="13.5" customHeight="1">
      <c r="B6" s="3" t="s">
        <v>21</v>
      </c>
      <c r="C6" s="3"/>
    </row>
    <row r="7" spans="2:3" ht="4.5" customHeight="1">
      <c r="B7" s="3"/>
      <c r="C7" s="3"/>
    </row>
    <row r="8" spans="2:15" ht="13.5" customHeight="1">
      <c r="B8" s="1" t="s">
        <v>24</v>
      </c>
      <c r="G8" s="3" t="s">
        <v>53</v>
      </c>
      <c r="N8" s="30"/>
      <c r="O8" s="30"/>
    </row>
    <row r="9" spans="4:35" ht="13.5" customHeight="1" thickBot="1">
      <c r="D9" s="13"/>
      <c r="AI9" s="4" t="s">
        <v>3</v>
      </c>
    </row>
    <row r="10" spans="2:35" ht="18" customHeight="1">
      <c r="B10" s="81" t="s">
        <v>26</v>
      </c>
      <c r="C10" s="83" t="s">
        <v>43</v>
      </c>
      <c r="D10" s="125"/>
      <c r="E10" s="126"/>
      <c r="F10" s="14" t="s">
        <v>44</v>
      </c>
      <c r="G10" s="31"/>
      <c r="H10" s="31"/>
      <c r="I10" s="32"/>
      <c r="J10" s="6" t="s">
        <v>45</v>
      </c>
      <c r="K10" s="33"/>
      <c r="L10" s="33"/>
      <c r="M10" s="33"/>
      <c r="N10" s="33"/>
      <c r="O10" s="33"/>
      <c r="P10" s="33"/>
      <c r="Q10" s="33"/>
      <c r="R10" s="33"/>
      <c r="S10" s="33"/>
      <c r="T10" s="33"/>
      <c r="U10" s="33"/>
      <c r="V10" s="33"/>
      <c r="W10" s="33"/>
      <c r="X10" s="33"/>
      <c r="Y10" s="33"/>
      <c r="Z10" s="33"/>
      <c r="AA10" s="33"/>
      <c r="AB10" s="34"/>
      <c r="AC10" s="83" t="s">
        <v>9</v>
      </c>
      <c r="AD10" s="127"/>
      <c r="AE10" s="127"/>
      <c r="AF10" s="127"/>
      <c r="AG10" s="127"/>
      <c r="AH10" s="127"/>
      <c r="AI10" s="127"/>
    </row>
    <row r="11" spans="2:35" ht="18" customHeight="1">
      <c r="B11" s="82"/>
      <c r="C11" s="108"/>
      <c r="D11" s="109"/>
      <c r="E11" s="110"/>
      <c r="F11" s="67" t="s">
        <v>46</v>
      </c>
      <c r="G11" s="106"/>
      <c r="H11" s="107"/>
      <c r="I11" s="75" t="s">
        <v>20</v>
      </c>
      <c r="J11" s="67" t="s">
        <v>10</v>
      </c>
      <c r="K11" s="114"/>
      <c r="L11" s="115"/>
      <c r="M11" s="7" t="s">
        <v>47</v>
      </c>
      <c r="N11" s="35"/>
      <c r="O11" s="35"/>
      <c r="P11" s="35"/>
      <c r="Q11" s="35"/>
      <c r="R11" s="35"/>
      <c r="S11" s="35"/>
      <c r="T11" s="35"/>
      <c r="U11" s="35"/>
      <c r="V11" s="35"/>
      <c r="W11" s="35"/>
      <c r="X11" s="36"/>
      <c r="Y11" s="7" t="s">
        <v>11</v>
      </c>
      <c r="Z11" s="8"/>
      <c r="AA11" s="8"/>
      <c r="AB11" s="9"/>
      <c r="AC11" s="123"/>
      <c r="AD11" s="128"/>
      <c r="AE11" s="128"/>
      <c r="AF11" s="128"/>
      <c r="AG11" s="128"/>
      <c r="AH11" s="128"/>
      <c r="AI11" s="128"/>
    </row>
    <row r="12" spans="2:35" ht="18" customHeight="1">
      <c r="B12" s="82"/>
      <c r="C12" s="108"/>
      <c r="D12" s="109"/>
      <c r="E12" s="110"/>
      <c r="F12" s="108"/>
      <c r="G12" s="109"/>
      <c r="H12" s="110"/>
      <c r="I12" s="104"/>
      <c r="J12" s="116"/>
      <c r="K12" s="117"/>
      <c r="L12" s="118"/>
      <c r="M12" s="7" t="s">
        <v>48</v>
      </c>
      <c r="N12" s="35"/>
      <c r="O12" s="35"/>
      <c r="P12" s="35"/>
      <c r="Q12" s="35"/>
      <c r="R12" s="35"/>
      <c r="S12" s="35"/>
      <c r="T12" s="35"/>
      <c r="U12" s="35"/>
      <c r="V12" s="36"/>
      <c r="W12" s="67" t="s">
        <v>1</v>
      </c>
      <c r="X12" s="122"/>
      <c r="Y12" s="67" t="s">
        <v>2</v>
      </c>
      <c r="Z12" s="122"/>
      <c r="AA12" s="67" t="s">
        <v>1</v>
      </c>
      <c r="AB12" s="122"/>
      <c r="AC12" s="67" t="s">
        <v>12</v>
      </c>
      <c r="AD12" s="97"/>
      <c r="AE12" s="68"/>
      <c r="AF12" s="67" t="s">
        <v>4</v>
      </c>
      <c r="AG12" s="68"/>
      <c r="AH12" s="71" t="s">
        <v>22</v>
      </c>
      <c r="AI12" s="129"/>
    </row>
    <row r="13" spans="2:35" ht="18" customHeight="1">
      <c r="B13" s="82"/>
      <c r="C13" s="111"/>
      <c r="D13" s="112"/>
      <c r="E13" s="113"/>
      <c r="F13" s="111"/>
      <c r="G13" s="112"/>
      <c r="H13" s="113"/>
      <c r="I13" s="104"/>
      <c r="J13" s="119"/>
      <c r="K13" s="120"/>
      <c r="L13" s="121"/>
      <c r="M13" s="7" t="s">
        <v>13</v>
      </c>
      <c r="N13" s="9"/>
      <c r="O13" s="7" t="s">
        <v>14</v>
      </c>
      <c r="P13" s="9"/>
      <c r="Q13" s="7" t="s">
        <v>15</v>
      </c>
      <c r="R13" s="9"/>
      <c r="S13" s="7" t="s">
        <v>0</v>
      </c>
      <c r="T13" s="9"/>
      <c r="U13" s="75" t="s">
        <v>16</v>
      </c>
      <c r="V13" s="130" t="s">
        <v>17</v>
      </c>
      <c r="W13" s="123"/>
      <c r="X13" s="124"/>
      <c r="Y13" s="123"/>
      <c r="Z13" s="124"/>
      <c r="AA13" s="123"/>
      <c r="AB13" s="124"/>
      <c r="AC13" s="69"/>
      <c r="AD13" s="101"/>
      <c r="AE13" s="70"/>
      <c r="AF13" s="69"/>
      <c r="AG13" s="70"/>
      <c r="AH13" s="123"/>
      <c r="AI13" s="128"/>
    </row>
    <row r="14" spans="2:35" ht="18" customHeight="1">
      <c r="B14" s="82"/>
      <c r="C14" s="12" t="s">
        <v>19</v>
      </c>
      <c r="D14" s="10" t="s">
        <v>18</v>
      </c>
      <c r="E14" s="10" t="s">
        <v>8</v>
      </c>
      <c r="F14" s="10" t="s">
        <v>5</v>
      </c>
      <c r="G14" s="10" t="s">
        <v>18</v>
      </c>
      <c r="H14" s="10" t="s">
        <v>8</v>
      </c>
      <c r="I14" s="105"/>
      <c r="J14" s="10" t="s">
        <v>5</v>
      </c>
      <c r="K14" s="10" t="s">
        <v>6</v>
      </c>
      <c r="L14" s="10" t="s">
        <v>7</v>
      </c>
      <c r="M14" s="10" t="s">
        <v>6</v>
      </c>
      <c r="N14" s="10" t="s">
        <v>7</v>
      </c>
      <c r="O14" s="10" t="s">
        <v>6</v>
      </c>
      <c r="P14" s="10" t="s">
        <v>7</v>
      </c>
      <c r="Q14" s="10" t="s">
        <v>6</v>
      </c>
      <c r="R14" s="10" t="s">
        <v>7</v>
      </c>
      <c r="S14" s="10" t="s">
        <v>6</v>
      </c>
      <c r="T14" s="10" t="s">
        <v>7</v>
      </c>
      <c r="U14" s="76"/>
      <c r="V14" s="78"/>
      <c r="W14" s="10" t="s">
        <v>6</v>
      </c>
      <c r="X14" s="10" t="s">
        <v>7</v>
      </c>
      <c r="Y14" s="10" t="s">
        <v>6</v>
      </c>
      <c r="Z14" s="10" t="s">
        <v>7</v>
      </c>
      <c r="AA14" s="10" t="s">
        <v>6</v>
      </c>
      <c r="AB14" s="10" t="s">
        <v>7</v>
      </c>
      <c r="AC14" s="10" t="s">
        <v>5</v>
      </c>
      <c r="AD14" s="10" t="s">
        <v>6</v>
      </c>
      <c r="AE14" s="10" t="s">
        <v>7</v>
      </c>
      <c r="AF14" s="10" t="s">
        <v>6</v>
      </c>
      <c r="AG14" s="10" t="s">
        <v>7</v>
      </c>
      <c r="AH14" s="10" t="s">
        <v>6</v>
      </c>
      <c r="AI14" s="11" t="s">
        <v>7</v>
      </c>
    </row>
    <row r="15" spans="2:35" s="17" customFormat="1" ht="18" customHeight="1">
      <c r="B15" s="37" t="s">
        <v>49</v>
      </c>
      <c r="C15" s="55">
        <f>D15+E15</f>
        <v>7</v>
      </c>
      <c r="D15" s="58">
        <v>7</v>
      </c>
      <c r="E15" s="58">
        <v>0</v>
      </c>
      <c r="F15" s="58">
        <f>G15+H15</f>
        <v>53</v>
      </c>
      <c r="G15" s="58">
        <v>53</v>
      </c>
      <c r="H15" s="58">
        <v>0</v>
      </c>
      <c r="I15" s="58">
        <v>11</v>
      </c>
      <c r="J15" s="59">
        <f>SUM(K15:L15)</f>
        <v>88</v>
      </c>
      <c r="K15" s="59">
        <f>M15+O15+Q15+S15+W15+Y15+AA15</f>
        <v>35</v>
      </c>
      <c r="L15" s="59">
        <f>N15+P15+R15+T15+U15+V15+X15+Z15+AB15</f>
        <v>53</v>
      </c>
      <c r="M15" s="58">
        <v>5</v>
      </c>
      <c r="N15" s="58">
        <v>2</v>
      </c>
      <c r="O15" s="58">
        <v>6</v>
      </c>
      <c r="P15" s="58">
        <v>1</v>
      </c>
      <c r="Q15" s="58">
        <v>24</v>
      </c>
      <c r="R15" s="58">
        <v>40</v>
      </c>
      <c r="S15" s="58">
        <v>0</v>
      </c>
      <c r="T15" s="58">
        <v>0</v>
      </c>
      <c r="U15" s="58">
        <v>8</v>
      </c>
      <c r="V15" s="58">
        <v>0</v>
      </c>
      <c r="W15" s="58">
        <v>0</v>
      </c>
      <c r="X15" s="58">
        <v>2</v>
      </c>
      <c r="Y15" s="58">
        <v>0</v>
      </c>
      <c r="Z15" s="58">
        <v>0</v>
      </c>
      <c r="AA15" s="58">
        <v>0</v>
      </c>
      <c r="AB15" s="58">
        <v>0</v>
      </c>
      <c r="AC15" s="60">
        <f>SUM(AD15:AE15)</f>
        <v>14</v>
      </c>
      <c r="AD15" s="60">
        <v>3</v>
      </c>
      <c r="AE15" s="60">
        <v>11</v>
      </c>
      <c r="AF15" s="58">
        <v>3</v>
      </c>
      <c r="AG15" s="58">
        <v>4</v>
      </c>
      <c r="AH15" s="58">
        <v>0</v>
      </c>
      <c r="AI15" s="58">
        <v>7</v>
      </c>
    </row>
    <row r="16" spans="2:35" s="17" customFormat="1" ht="18" customHeight="1">
      <c r="B16" s="37" t="s">
        <v>54</v>
      </c>
      <c r="C16" s="55">
        <f>D16+E16</f>
        <v>7</v>
      </c>
      <c r="D16" s="55">
        <v>7</v>
      </c>
      <c r="E16" s="55">
        <v>0</v>
      </c>
      <c r="F16" s="55">
        <f>G16+H16</f>
        <v>52</v>
      </c>
      <c r="G16" s="55">
        <v>52</v>
      </c>
      <c r="H16" s="55">
        <v>0</v>
      </c>
      <c r="I16" s="55">
        <v>10</v>
      </c>
      <c r="J16" s="59">
        <f>SUM(K16:L16)</f>
        <v>90</v>
      </c>
      <c r="K16" s="59">
        <f>M16+O16+Q16+S16+W16+Y16+AA16</f>
        <v>33</v>
      </c>
      <c r="L16" s="59">
        <f>N16+P16+R16+T16+U16+V16+X16+Z16+AB16</f>
        <v>57</v>
      </c>
      <c r="M16" s="55">
        <v>5</v>
      </c>
      <c r="N16" s="55">
        <v>2</v>
      </c>
      <c r="O16" s="55">
        <v>5</v>
      </c>
      <c r="P16" s="55">
        <v>2</v>
      </c>
      <c r="Q16" s="55">
        <v>22</v>
      </c>
      <c r="R16" s="55">
        <v>42</v>
      </c>
      <c r="S16" s="55">
        <v>0</v>
      </c>
      <c r="T16" s="55">
        <v>0</v>
      </c>
      <c r="U16" s="55">
        <v>8</v>
      </c>
      <c r="V16" s="55">
        <v>0</v>
      </c>
      <c r="W16" s="55">
        <v>1</v>
      </c>
      <c r="X16" s="55">
        <v>3</v>
      </c>
      <c r="Y16" s="55">
        <v>0</v>
      </c>
      <c r="Z16" s="55">
        <v>0</v>
      </c>
      <c r="AA16" s="55">
        <v>0</v>
      </c>
      <c r="AB16" s="55">
        <v>0</v>
      </c>
      <c r="AC16" s="61">
        <f>AD16+AE16</f>
        <v>9</v>
      </c>
      <c r="AD16" s="61">
        <v>3</v>
      </c>
      <c r="AE16" s="61">
        <v>6</v>
      </c>
      <c r="AF16" s="55">
        <v>3</v>
      </c>
      <c r="AG16" s="55">
        <v>4</v>
      </c>
      <c r="AH16" s="55">
        <v>0</v>
      </c>
      <c r="AI16" s="55">
        <v>2</v>
      </c>
    </row>
    <row r="17" spans="2:35" s="18" customFormat="1" ht="17.25" customHeight="1">
      <c r="B17" s="37" t="s">
        <v>23</v>
      </c>
      <c r="C17" s="57">
        <f>D17+E17</f>
        <v>7</v>
      </c>
      <c r="D17" s="55">
        <v>6</v>
      </c>
      <c r="E17" s="55">
        <v>1</v>
      </c>
      <c r="F17" s="55">
        <f>G17+H17</f>
        <v>48</v>
      </c>
      <c r="G17" s="55">
        <v>42</v>
      </c>
      <c r="H17" s="55">
        <v>6</v>
      </c>
      <c r="I17" s="55">
        <v>5</v>
      </c>
      <c r="J17" s="66">
        <f>SUM(K17:L17)</f>
        <v>87</v>
      </c>
      <c r="K17" s="66">
        <f>M17+O17+Q17+S17+W17+Y17+AA17</f>
        <v>30</v>
      </c>
      <c r="L17" s="66">
        <f>N17+P17+R17+T17+U17+V17+X17+Z17+AB17</f>
        <v>57</v>
      </c>
      <c r="M17" s="55">
        <v>5</v>
      </c>
      <c r="N17" s="55">
        <v>1</v>
      </c>
      <c r="O17" s="55">
        <v>4</v>
      </c>
      <c r="P17" s="55">
        <v>2</v>
      </c>
      <c r="Q17" s="55">
        <v>20</v>
      </c>
      <c r="R17" s="55">
        <v>33</v>
      </c>
      <c r="S17" s="55">
        <v>0</v>
      </c>
      <c r="T17" s="55">
        <v>0</v>
      </c>
      <c r="U17" s="55">
        <v>7</v>
      </c>
      <c r="V17" s="55">
        <v>0</v>
      </c>
      <c r="W17" s="55">
        <v>0</v>
      </c>
      <c r="X17" s="55">
        <v>1</v>
      </c>
      <c r="Y17" s="55">
        <v>1</v>
      </c>
      <c r="Z17" s="55">
        <v>8</v>
      </c>
      <c r="AA17" s="55">
        <v>0</v>
      </c>
      <c r="AB17" s="55">
        <v>5</v>
      </c>
      <c r="AC17" s="61">
        <f>AD17+AE17</f>
        <v>13</v>
      </c>
      <c r="AD17" s="61">
        <v>3</v>
      </c>
      <c r="AE17" s="61">
        <v>10</v>
      </c>
      <c r="AF17" s="55">
        <v>3</v>
      </c>
      <c r="AG17" s="55">
        <v>4</v>
      </c>
      <c r="AH17" s="55">
        <v>0</v>
      </c>
      <c r="AI17" s="55">
        <v>6</v>
      </c>
    </row>
    <row r="18" spans="2:35" s="18" customFormat="1" ht="17.25" customHeight="1" thickBot="1">
      <c r="B18" s="47" t="s">
        <v>33</v>
      </c>
      <c r="C18" s="62">
        <f>D18+E18</f>
        <v>6</v>
      </c>
      <c r="D18" s="63">
        <v>5</v>
      </c>
      <c r="E18" s="63">
        <v>1</v>
      </c>
      <c r="F18" s="63">
        <f>G18+H18</f>
        <v>42</v>
      </c>
      <c r="G18" s="63">
        <v>36</v>
      </c>
      <c r="H18" s="63">
        <v>6</v>
      </c>
      <c r="I18" s="63">
        <v>6</v>
      </c>
      <c r="J18" s="64">
        <f>SUM(K18:L18)</f>
        <v>83</v>
      </c>
      <c r="K18" s="64">
        <f>M18+O18+Q18+S18+W18+Y18+AA18</f>
        <v>34</v>
      </c>
      <c r="L18" s="64">
        <f>N18+P18+R18+T18+U18+V18+X18+Z18+AB18</f>
        <v>49</v>
      </c>
      <c r="M18" s="63">
        <v>5</v>
      </c>
      <c r="N18" s="63">
        <v>0</v>
      </c>
      <c r="O18" s="63">
        <v>3</v>
      </c>
      <c r="P18" s="63">
        <v>2</v>
      </c>
      <c r="Q18" s="63">
        <v>22</v>
      </c>
      <c r="R18" s="63">
        <v>28</v>
      </c>
      <c r="S18" s="63">
        <v>0</v>
      </c>
      <c r="T18" s="63">
        <v>0</v>
      </c>
      <c r="U18" s="63">
        <v>5</v>
      </c>
      <c r="V18" s="63">
        <v>0</v>
      </c>
      <c r="W18" s="63">
        <v>0</v>
      </c>
      <c r="X18" s="63">
        <v>0</v>
      </c>
      <c r="Y18" s="63">
        <v>1</v>
      </c>
      <c r="Z18" s="63">
        <v>9</v>
      </c>
      <c r="AA18" s="63">
        <v>3</v>
      </c>
      <c r="AB18" s="63">
        <v>5</v>
      </c>
      <c r="AC18" s="65">
        <f>AD18+AE18</f>
        <v>8</v>
      </c>
      <c r="AD18" s="65">
        <v>1</v>
      </c>
      <c r="AE18" s="65">
        <v>7</v>
      </c>
      <c r="AF18" s="63">
        <v>1</v>
      </c>
      <c r="AG18" s="63">
        <v>5</v>
      </c>
      <c r="AH18" s="63">
        <v>0</v>
      </c>
      <c r="AI18" s="63">
        <v>2</v>
      </c>
    </row>
    <row r="19" spans="2:3" ht="13.5" customHeight="1">
      <c r="B19" s="5" t="s">
        <v>27</v>
      </c>
      <c r="C19" s="5"/>
    </row>
    <row r="20" ht="13.5" customHeight="1">
      <c r="B20" s="24" t="s">
        <v>32</v>
      </c>
    </row>
    <row r="21" ht="13.5" customHeight="1"/>
    <row r="22" ht="13.5" customHeight="1">
      <c r="C22" s="1" t="s">
        <v>55</v>
      </c>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14">
    <mergeCell ref="B10:B14"/>
    <mergeCell ref="C10:E13"/>
    <mergeCell ref="AC10:AI11"/>
    <mergeCell ref="F11:H13"/>
    <mergeCell ref="I11:I14"/>
    <mergeCell ref="J11:L13"/>
    <mergeCell ref="W12:X13"/>
    <mergeCell ref="Y12:Z13"/>
    <mergeCell ref="AA12:AB13"/>
    <mergeCell ref="AC12:AE13"/>
    <mergeCell ref="AF12:AG13"/>
    <mergeCell ref="AH12:AI13"/>
    <mergeCell ref="U13:U14"/>
    <mergeCell ref="V13:V14"/>
  </mergeCells>
  <printOptions/>
  <pageMargins left="0.75" right="0.75" top="1" bottom="1" header="0.512" footer="0.512"/>
  <pageSetup fitToHeight="1" fitToWidth="1" horizontalDpi="600" verticalDpi="600" orientation="landscape" paperSize="9" scale="70"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相模原市役所</cp:lastModifiedBy>
  <cp:lastPrinted>2008-02-14T08:33:08Z</cp:lastPrinted>
  <dcterms:created xsi:type="dcterms:W3CDTF">1997-01-08T22:48:59Z</dcterms:created>
  <dcterms:modified xsi:type="dcterms:W3CDTF">2008-03-17T07:46:21Z</dcterms:modified>
  <cp:category/>
  <cp:version/>
  <cp:contentType/>
  <cp:contentStatus/>
</cp:coreProperties>
</file>