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05" windowWidth="16995" windowHeight="12555" activeTab="0"/>
  </bookViews>
  <sheets>
    <sheet name="110102" sheetId="1" r:id="rId1"/>
    <sheet name="110102相模原" sheetId="2" r:id="rId2"/>
    <sheet name="110102津久井" sheetId="3" r:id="rId3"/>
    <sheet name="110102相模湖" sheetId="4" r:id="rId4"/>
    <sheet name="110102城山" sheetId="5" r:id="rId5"/>
    <sheet name="110102藤野" sheetId="6" r:id="rId6"/>
  </sheets>
  <definedNames>
    <definedName name="_xlnm.Print_Area" localSheetId="1">'110102相模原'!$B$1:$Y$10</definedName>
    <definedName name="_xlnm.Print_Area" localSheetId="3">'110102相模湖'!$B$1:$Y$9</definedName>
    <definedName name="_xlnm.Print_Area" localSheetId="2">'110102津久井'!$B$1:$Y$9</definedName>
  </definedNames>
  <calcPr fullCalcOnLoad="1"/>
</workbook>
</file>

<file path=xl/sharedStrings.xml><?xml version="1.0" encoding="utf-8"?>
<sst xmlns="http://schemas.openxmlformats.org/spreadsheetml/2006/main" count="227" uniqueCount="30">
  <si>
    <t>(2)児童数</t>
  </si>
  <si>
    <t>各年5月1日現在</t>
  </si>
  <si>
    <t>総　　　数</t>
  </si>
  <si>
    <t>1　　学　　年</t>
  </si>
  <si>
    <t>2　　学　　年</t>
  </si>
  <si>
    <t>3　　学　　年</t>
  </si>
  <si>
    <t>4　　学　　年</t>
  </si>
  <si>
    <t>5　　学　　年</t>
  </si>
  <si>
    <t>6　　学　　年</t>
  </si>
  <si>
    <r>
      <t xml:space="preserve">75条学級
</t>
    </r>
    <r>
      <rPr>
        <sz val="9"/>
        <rFont val="ＭＳ 明朝"/>
        <family val="1"/>
      </rPr>
      <t>(市立)
(再掲)</t>
    </r>
  </si>
  <si>
    <r>
      <t>外国人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(市立)
(再掲)</t>
    </r>
  </si>
  <si>
    <t>計</t>
  </si>
  <si>
    <t>男</t>
  </si>
  <si>
    <t>女</t>
  </si>
  <si>
    <t>市立</t>
  </si>
  <si>
    <t>私立</t>
  </si>
  <si>
    <t>年 度 別</t>
  </si>
  <si>
    <t xml:space="preserve"> </t>
  </si>
  <si>
    <t>資料　企画財政局企画部情報システム課統計室</t>
  </si>
  <si>
    <t>平成15年度</t>
  </si>
  <si>
    <t>（＃旧相模原市）</t>
  </si>
  <si>
    <t>資料　企画部情報システム課統計室</t>
  </si>
  <si>
    <t xml:space="preserve"> </t>
  </si>
  <si>
    <t>（＃旧津久井町）</t>
  </si>
  <si>
    <t>（＃旧相模湖町）</t>
  </si>
  <si>
    <t>（＃旧城山町）</t>
  </si>
  <si>
    <t>平成15年度</t>
  </si>
  <si>
    <t>（＃旧藤野町）</t>
  </si>
  <si>
    <t>(注)平成18年度は、旧津久井町、旧相模湖町を含む。</t>
  </si>
  <si>
    <t>(注)平成18年度は、旧相模原市に含まれる。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</si>
</sst>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"/>
    <numFmt numFmtId="178" formatCode="_ * #,##0_ ;_ * \-#,##0_ ;_ * &quot;-&quot;\ "/>
    <numFmt numFmtId="179" formatCode="_ * #,##0_ ;_ * \-#,##0_ ;_ * &quot;-&quot;"/>
    <numFmt numFmtId="180" formatCode="_ * #,##0_ ;_ * \-#,##0_ ;_ * &quot;- &quot;"/>
    <numFmt numFmtId="181" formatCode="_ * #,##0;_ * \-#,##0;_ * &quot;-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1" fontId="7" fillId="0" borderId="7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81" fontId="7" fillId="0" borderId="0" xfId="0" applyNumberFormat="1" applyFont="1" applyFill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181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625" style="1" customWidth="1"/>
    <col min="3" max="5" width="7.625" style="1" customWidth="1"/>
    <col min="6" max="14" width="6.625" style="1" customWidth="1"/>
    <col min="15" max="25" width="8.375" style="1" customWidth="1"/>
    <col min="26" max="31" width="6.625" style="1" customWidth="1"/>
    <col min="32" max="16384" width="9.00390625" style="1" customWidth="1"/>
  </cols>
  <sheetData>
    <row r="1" ht="13.5" customHeight="1"/>
    <row r="2" spans="2:25" ht="13.5" customHeight="1" thickBot="1">
      <c r="B2" s="1" t="s">
        <v>0</v>
      </c>
      <c r="Y2" s="2" t="s">
        <v>1</v>
      </c>
    </row>
    <row r="3" spans="2:25" ht="18" customHeight="1">
      <c r="B3" s="20" t="s">
        <v>16</v>
      </c>
      <c r="C3" s="3" t="s">
        <v>2</v>
      </c>
      <c r="D3" s="4"/>
      <c r="E3" s="4"/>
      <c r="F3" s="4" t="s">
        <v>3</v>
      </c>
      <c r="G3" s="4"/>
      <c r="H3" s="4"/>
      <c r="I3" s="4" t="s">
        <v>4</v>
      </c>
      <c r="J3" s="4"/>
      <c r="K3" s="4"/>
      <c r="L3" s="4" t="s">
        <v>5</v>
      </c>
      <c r="M3" s="4"/>
      <c r="N3" s="4"/>
      <c r="O3" s="4" t="s">
        <v>6</v>
      </c>
      <c r="P3" s="4"/>
      <c r="Q3" s="4"/>
      <c r="R3" s="4" t="s">
        <v>7</v>
      </c>
      <c r="S3" s="4"/>
      <c r="T3" s="4"/>
      <c r="U3" s="4" t="s">
        <v>8</v>
      </c>
      <c r="V3" s="4"/>
      <c r="W3" s="4"/>
      <c r="X3" s="22" t="s">
        <v>9</v>
      </c>
      <c r="Y3" s="24" t="s">
        <v>10</v>
      </c>
    </row>
    <row r="4" spans="2:25" ht="18" customHeight="1">
      <c r="B4" s="21"/>
      <c r="C4" s="5" t="s">
        <v>11</v>
      </c>
      <c r="D4" s="6" t="s">
        <v>12</v>
      </c>
      <c r="E4" s="6" t="s">
        <v>13</v>
      </c>
      <c r="F4" s="6" t="s">
        <v>11</v>
      </c>
      <c r="G4" s="6" t="s">
        <v>12</v>
      </c>
      <c r="H4" s="6" t="s">
        <v>13</v>
      </c>
      <c r="I4" s="6" t="s">
        <v>11</v>
      </c>
      <c r="J4" s="6" t="s">
        <v>12</v>
      </c>
      <c r="K4" s="6" t="s">
        <v>13</v>
      </c>
      <c r="L4" s="6" t="s">
        <v>11</v>
      </c>
      <c r="M4" s="6" t="s">
        <v>12</v>
      </c>
      <c r="N4" s="6" t="s">
        <v>13</v>
      </c>
      <c r="O4" s="6" t="s">
        <v>11</v>
      </c>
      <c r="P4" s="6" t="s">
        <v>12</v>
      </c>
      <c r="Q4" s="6" t="s">
        <v>13</v>
      </c>
      <c r="R4" s="6" t="s">
        <v>11</v>
      </c>
      <c r="S4" s="6" t="s">
        <v>12</v>
      </c>
      <c r="T4" s="6" t="s">
        <v>13</v>
      </c>
      <c r="U4" s="6" t="s">
        <v>11</v>
      </c>
      <c r="V4" s="6" t="s">
        <v>12</v>
      </c>
      <c r="W4" s="6" t="s">
        <v>13</v>
      </c>
      <c r="X4" s="23"/>
      <c r="Y4" s="25"/>
    </row>
    <row r="5" spans="2:25" s="8" customFormat="1" ht="18" customHeight="1">
      <c r="B5" s="9" t="s">
        <v>19</v>
      </c>
      <c r="C5" s="7">
        <v>40107</v>
      </c>
      <c r="D5" s="7">
        <v>20487</v>
      </c>
      <c r="E5" s="7">
        <v>19620</v>
      </c>
      <c r="F5" s="7">
        <v>6692</v>
      </c>
      <c r="G5" s="7">
        <v>3458</v>
      </c>
      <c r="H5" s="7">
        <v>3234</v>
      </c>
      <c r="I5" s="7">
        <v>6663</v>
      </c>
      <c r="J5" s="7">
        <v>3352</v>
      </c>
      <c r="K5" s="7">
        <v>3311</v>
      </c>
      <c r="L5" s="7">
        <v>6931</v>
      </c>
      <c r="M5" s="7">
        <v>3525</v>
      </c>
      <c r="N5" s="7">
        <v>3406</v>
      </c>
      <c r="O5" s="7">
        <v>6630</v>
      </c>
      <c r="P5" s="7">
        <v>3412</v>
      </c>
      <c r="Q5" s="7">
        <v>3218</v>
      </c>
      <c r="R5" s="7">
        <v>6682</v>
      </c>
      <c r="S5" s="7">
        <v>3403</v>
      </c>
      <c r="T5" s="7">
        <v>3279</v>
      </c>
      <c r="U5" s="7">
        <v>6509</v>
      </c>
      <c r="V5" s="7">
        <v>3337</v>
      </c>
      <c r="W5" s="7">
        <v>3172</v>
      </c>
      <c r="X5" s="7">
        <v>332</v>
      </c>
      <c r="Y5" s="7">
        <v>269</v>
      </c>
    </row>
    <row r="6" spans="2:25" s="8" customFormat="1" ht="18" customHeight="1">
      <c r="B6" s="9">
        <v>16</v>
      </c>
      <c r="C6" s="7">
        <v>40075</v>
      </c>
      <c r="D6" s="7">
        <v>20483</v>
      </c>
      <c r="E6" s="7">
        <v>19592</v>
      </c>
      <c r="F6" s="7">
        <v>6554</v>
      </c>
      <c r="G6" s="7">
        <v>3363</v>
      </c>
      <c r="H6" s="7">
        <v>3191</v>
      </c>
      <c r="I6" s="7">
        <v>6692</v>
      </c>
      <c r="J6" s="7">
        <v>3453</v>
      </c>
      <c r="K6" s="7">
        <v>3239</v>
      </c>
      <c r="L6" s="7">
        <v>6634</v>
      </c>
      <c r="M6" s="7">
        <v>3335</v>
      </c>
      <c r="N6" s="7">
        <v>3299</v>
      </c>
      <c r="O6" s="7">
        <v>6927</v>
      </c>
      <c r="P6" s="7">
        <v>3540</v>
      </c>
      <c r="Q6" s="7">
        <v>3387</v>
      </c>
      <c r="R6" s="7">
        <v>6591</v>
      </c>
      <c r="S6" s="7">
        <v>3395</v>
      </c>
      <c r="T6" s="7">
        <v>3196</v>
      </c>
      <c r="U6" s="7">
        <v>6677</v>
      </c>
      <c r="V6" s="7">
        <v>3397</v>
      </c>
      <c r="W6" s="7">
        <v>3280</v>
      </c>
      <c r="X6" s="7">
        <v>350</v>
      </c>
      <c r="Y6" s="7">
        <v>264</v>
      </c>
    </row>
    <row r="7" spans="2:25" s="8" customFormat="1" ht="18.75" customHeight="1">
      <c r="B7" s="9">
        <v>17</v>
      </c>
      <c r="C7" s="7">
        <v>40124</v>
      </c>
      <c r="D7" s="7">
        <v>20567</v>
      </c>
      <c r="E7" s="7">
        <v>19557</v>
      </c>
      <c r="F7" s="7">
        <v>6669</v>
      </c>
      <c r="G7" s="7">
        <v>3458</v>
      </c>
      <c r="H7" s="7">
        <v>3211</v>
      </c>
      <c r="I7" s="7">
        <v>6568</v>
      </c>
      <c r="J7" s="7">
        <v>3368</v>
      </c>
      <c r="K7" s="7">
        <v>3200</v>
      </c>
      <c r="L7" s="7">
        <v>6692</v>
      </c>
      <c r="M7" s="7">
        <v>3444</v>
      </c>
      <c r="N7" s="7">
        <v>3248</v>
      </c>
      <c r="O7" s="7">
        <v>6650</v>
      </c>
      <c r="P7" s="7">
        <v>3347</v>
      </c>
      <c r="Q7" s="7">
        <v>3303</v>
      </c>
      <c r="R7" s="7">
        <v>6953</v>
      </c>
      <c r="S7" s="7">
        <v>3555</v>
      </c>
      <c r="T7" s="7">
        <v>3398</v>
      </c>
      <c r="U7" s="7">
        <v>6592</v>
      </c>
      <c r="V7" s="7">
        <v>3395</v>
      </c>
      <c r="W7" s="7">
        <v>3197</v>
      </c>
      <c r="X7" s="7">
        <v>364</v>
      </c>
      <c r="Y7" s="7">
        <v>292</v>
      </c>
    </row>
    <row r="8" spans="2:25" s="8" customFormat="1" ht="18.75" customHeight="1">
      <c r="B8" s="9">
        <v>18</v>
      </c>
      <c r="C8" s="7">
        <v>40068</v>
      </c>
      <c r="D8" s="7">
        <v>20429</v>
      </c>
      <c r="E8" s="7">
        <v>19639</v>
      </c>
      <c r="F8" s="7">
        <v>6582</v>
      </c>
      <c r="G8" s="7">
        <v>3282</v>
      </c>
      <c r="H8" s="7">
        <v>3300</v>
      </c>
      <c r="I8" s="7">
        <v>6655</v>
      </c>
      <c r="J8" s="7">
        <v>3447</v>
      </c>
      <c r="K8" s="7">
        <v>3208</v>
      </c>
      <c r="L8" s="7">
        <v>6550</v>
      </c>
      <c r="M8" s="7">
        <v>3374</v>
      </c>
      <c r="N8" s="7">
        <v>3176</v>
      </c>
      <c r="O8" s="7">
        <v>6671</v>
      </c>
      <c r="P8" s="7">
        <v>3420</v>
      </c>
      <c r="Q8" s="7">
        <v>3251</v>
      </c>
      <c r="R8" s="7">
        <v>6654</v>
      </c>
      <c r="S8" s="7">
        <v>3360</v>
      </c>
      <c r="T8" s="7">
        <v>3294</v>
      </c>
      <c r="U8" s="7">
        <v>6956</v>
      </c>
      <c r="V8" s="7">
        <v>3546</v>
      </c>
      <c r="W8" s="7">
        <v>3410</v>
      </c>
      <c r="X8" s="7">
        <v>402</v>
      </c>
      <c r="Y8" s="7">
        <v>297</v>
      </c>
    </row>
    <row r="9" spans="2:25" s="29" customFormat="1" ht="18.75" customHeight="1">
      <c r="B9" s="26">
        <v>19</v>
      </c>
      <c r="C9" s="27">
        <v>39665</v>
      </c>
      <c r="D9" s="27">
        <v>20211</v>
      </c>
      <c r="E9" s="27">
        <v>19454</v>
      </c>
      <c r="F9" s="27">
        <v>6620</v>
      </c>
      <c r="G9" s="27">
        <v>3355</v>
      </c>
      <c r="H9" s="27">
        <v>3265</v>
      </c>
      <c r="I9" s="27">
        <v>6560</v>
      </c>
      <c r="J9" s="27">
        <v>3276</v>
      </c>
      <c r="K9" s="27">
        <v>3284</v>
      </c>
      <c r="L9" s="27">
        <v>6648</v>
      </c>
      <c r="M9" s="27">
        <v>3429</v>
      </c>
      <c r="N9" s="27">
        <v>3219</v>
      </c>
      <c r="O9" s="27">
        <v>6525</v>
      </c>
      <c r="P9" s="27">
        <v>3374</v>
      </c>
      <c r="Q9" s="27">
        <v>3151</v>
      </c>
      <c r="R9" s="27">
        <v>6652</v>
      </c>
      <c r="S9" s="27">
        <v>3411</v>
      </c>
      <c r="T9" s="27">
        <v>3241</v>
      </c>
      <c r="U9" s="27">
        <v>6660</v>
      </c>
      <c r="V9" s="28">
        <v>3366</v>
      </c>
      <c r="W9" s="28">
        <v>3294</v>
      </c>
      <c r="X9" s="28">
        <v>440</v>
      </c>
      <c r="Y9" s="28">
        <v>307</v>
      </c>
    </row>
    <row r="10" spans="2:25" s="8" customFormat="1" ht="18" customHeight="1">
      <c r="B10" s="11" t="s">
        <v>14</v>
      </c>
      <c r="C10" s="10">
        <v>39108</v>
      </c>
      <c r="D10" s="10">
        <v>20056</v>
      </c>
      <c r="E10" s="10">
        <v>19052</v>
      </c>
      <c r="F10" s="10">
        <v>6519</v>
      </c>
      <c r="G10" s="10">
        <v>3326</v>
      </c>
      <c r="H10" s="10">
        <v>3193</v>
      </c>
      <c r="I10" s="10">
        <v>6461</v>
      </c>
      <c r="J10" s="10">
        <v>3248</v>
      </c>
      <c r="K10" s="10">
        <v>3213</v>
      </c>
      <c r="L10" s="10">
        <v>6565</v>
      </c>
      <c r="M10" s="10">
        <v>3402</v>
      </c>
      <c r="N10" s="10">
        <v>3163</v>
      </c>
      <c r="O10" s="10">
        <v>6427</v>
      </c>
      <c r="P10" s="10">
        <v>3347</v>
      </c>
      <c r="Q10" s="10">
        <v>3080</v>
      </c>
      <c r="R10" s="10">
        <v>6563</v>
      </c>
      <c r="S10" s="10">
        <v>3392</v>
      </c>
      <c r="T10" s="10">
        <v>3171</v>
      </c>
      <c r="U10" s="10">
        <v>6573</v>
      </c>
      <c r="V10" s="10">
        <v>3341</v>
      </c>
      <c r="W10" s="10">
        <v>3232</v>
      </c>
      <c r="X10" s="7">
        <v>440</v>
      </c>
      <c r="Y10" s="7">
        <v>307</v>
      </c>
    </row>
    <row r="11" spans="2:25" s="8" customFormat="1" ht="18" customHeight="1" thickBot="1">
      <c r="B11" s="12" t="s">
        <v>15</v>
      </c>
      <c r="C11" s="13">
        <v>557</v>
      </c>
      <c r="D11" s="13">
        <v>155</v>
      </c>
      <c r="E11" s="13">
        <v>402</v>
      </c>
      <c r="F11" s="13">
        <v>101</v>
      </c>
      <c r="G11" s="13">
        <v>29</v>
      </c>
      <c r="H11" s="13">
        <v>72</v>
      </c>
      <c r="I11" s="13">
        <v>99</v>
      </c>
      <c r="J11" s="13">
        <v>28</v>
      </c>
      <c r="K11" s="13">
        <v>71</v>
      </c>
      <c r="L11" s="13">
        <v>83</v>
      </c>
      <c r="M11" s="13">
        <v>27</v>
      </c>
      <c r="N11" s="13">
        <v>56</v>
      </c>
      <c r="O11" s="13">
        <v>98</v>
      </c>
      <c r="P11" s="13">
        <v>27</v>
      </c>
      <c r="Q11" s="13">
        <v>71</v>
      </c>
      <c r="R11" s="13">
        <v>89</v>
      </c>
      <c r="S11" s="13">
        <v>19</v>
      </c>
      <c r="T11" s="13">
        <v>70</v>
      </c>
      <c r="U11" s="13">
        <v>87</v>
      </c>
      <c r="V11" s="13">
        <v>25</v>
      </c>
      <c r="W11" s="13">
        <v>62</v>
      </c>
      <c r="X11" s="13">
        <v>0</v>
      </c>
      <c r="Y11" s="13">
        <v>0</v>
      </c>
    </row>
    <row r="12" spans="2:21" ht="13.5" customHeight="1">
      <c r="B12" s="15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ht="13.5" customHeight="1"/>
    <row r="14" ht="13.5" customHeight="1"/>
    <row r="15" spans="2:23" ht="13.5" customHeight="1">
      <c r="B15" s="1" t="s">
        <v>17</v>
      </c>
      <c r="V15" s="14"/>
      <c r="W15" s="14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mergeCells count="3">
    <mergeCell ref="B3:B4"/>
    <mergeCell ref="X3:X4"/>
    <mergeCell ref="Y3:Y4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625" style="1" customWidth="1"/>
    <col min="3" max="5" width="7.625" style="1" customWidth="1"/>
    <col min="6" max="14" width="6.625" style="1" customWidth="1"/>
    <col min="15" max="25" width="8.37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6" t="s">
        <v>20</v>
      </c>
    </row>
    <row r="3" ht="13.5" customHeight="1" thickBot="1">
      <c r="Y3" s="2" t="s">
        <v>1</v>
      </c>
    </row>
    <row r="4" spans="2:25" ht="18" customHeight="1">
      <c r="B4" s="20" t="s">
        <v>16</v>
      </c>
      <c r="C4" s="3" t="s">
        <v>2</v>
      </c>
      <c r="D4" s="4"/>
      <c r="E4" s="4"/>
      <c r="F4" s="4" t="s">
        <v>3</v>
      </c>
      <c r="G4" s="4"/>
      <c r="H4" s="4"/>
      <c r="I4" s="4" t="s">
        <v>4</v>
      </c>
      <c r="J4" s="4"/>
      <c r="K4" s="4"/>
      <c r="L4" s="4" t="s">
        <v>5</v>
      </c>
      <c r="M4" s="4"/>
      <c r="N4" s="4"/>
      <c r="O4" s="4" t="s">
        <v>6</v>
      </c>
      <c r="P4" s="4"/>
      <c r="Q4" s="4"/>
      <c r="R4" s="4" t="s">
        <v>7</v>
      </c>
      <c r="S4" s="4"/>
      <c r="T4" s="4"/>
      <c r="U4" s="4" t="s">
        <v>8</v>
      </c>
      <c r="V4" s="4"/>
      <c r="W4" s="4"/>
      <c r="X4" s="22" t="s">
        <v>9</v>
      </c>
      <c r="Y4" s="24" t="s">
        <v>10</v>
      </c>
    </row>
    <row r="5" spans="2:25" ht="18" customHeight="1">
      <c r="B5" s="21"/>
      <c r="C5" s="5" t="s">
        <v>11</v>
      </c>
      <c r="D5" s="6" t="s">
        <v>12</v>
      </c>
      <c r="E5" s="6" t="s">
        <v>13</v>
      </c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6" t="s">
        <v>13</v>
      </c>
      <c r="L5" s="6" t="s">
        <v>11</v>
      </c>
      <c r="M5" s="6" t="s">
        <v>12</v>
      </c>
      <c r="N5" s="6" t="s">
        <v>13</v>
      </c>
      <c r="O5" s="6" t="s">
        <v>11</v>
      </c>
      <c r="P5" s="6" t="s">
        <v>12</v>
      </c>
      <c r="Q5" s="6" t="s">
        <v>13</v>
      </c>
      <c r="R5" s="6" t="s">
        <v>11</v>
      </c>
      <c r="S5" s="6" t="s">
        <v>12</v>
      </c>
      <c r="T5" s="6" t="s">
        <v>13</v>
      </c>
      <c r="U5" s="6" t="s">
        <v>11</v>
      </c>
      <c r="V5" s="6" t="s">
        <v>12</v>
      </c>
      <c r="W5" s="6" t="s">
        <v>13</v>
      </c>
      <c r="X5" s="23"/>
      <c r="Y5" s="25"/>
    </row>
    <row r="6" spans="2:25" s="8" customFormat="1" ht="18" customHeight="1">
      <c r="B6" s="9" t="s">
        <v>19</v>
      </c>
      <c r="C6" s="7">
        <f>SUM(D6:E6)</f>
        <v>35838</v>
      </c>
      <c r="D6" s="7">
        <f>G6+J6+M6+P6+S6+V6</f>
        <v>18298</v>
      </c>
      <c r="E6" s="7">
        <f>H6+K6+N6+Q6+T6+W6</f>
        <v>17540</v>
      </c>
      <c r="F6" s="7">
        <f>SUM(G6:H6)</f>
        <v>6032</v>
      </c>
      <c r="G6" s="17">
        <v>3107</v>
      </c>
      <c r="H6" s="17">
        <v>2925</v>
      </c>
      <c r="I6" s="7">
        <f>SUM(J6:K6)</f>
        <v>6012</v>
      </c>
      <c r="J6" s="17">
        <v>3030</v>
      </c>
      <c r="K6" s="17">
        <v>2982</v>
      </c>
      <c r="L6" s="7">
        <f>SUM(M6:N6)</f>
        <v>6218</v>
      </c>
      <c r="M6" s="17">
        <v>3158</v>
      </c>
      <c r="N6" s="17">
        <v>3060</v>
      </c>
      <c r="O6" s="7">
        <f>SUM(P6:Q6)</f>
        <v>5936</v>
      </c>
      <c r="P6" s="17">
        <v>3050</v>
      </c>
      <c r="Q6" s="17">
        <v>2886</v>
      </c>
      <c r="R6" s="7">
        <f>SUM(S6:T6)</f>
        <v>5886</v>
      </c>
      <c r="S6" s="17">
        <v>2998</v>
      </c>
      <c r="T6" s="17">
        <v>2888</v>
      </c>
      <c r="U6" s="7">
        <f>SUM(V6:W6)</f>
        <v>5754</v>
      </c>
      <c r="V6" s="17">
        <v>2955</v>
      </c>
      <c r="W6" s="17">
        <v>2799</v>
      </c>
      <c r="X6" s="17">
        <v>278</v>
      </c>
      <c r="Y6" s="17">
        <v>257</v>
      </c>
    </row>
    <row r="7" spans="2:25" s="8" customFormat="1" ht="18" customHeight="1">
      <c r="B7" s="9">
        <v>16</v>
      </c>
      <c r="C7" s="7">
        <v>35913</v>
      </c>
      <c r="D7" s="7">
        <v>18331</v>
      </c>
      <c r="E7" s="7">
        <v>17582</v>
      </c>
      <c r="F7" s="7">
        <v>5904</v>
      </c>
      <c r="G7" s="17">
        <v>3025</v>
      </c>
      <c r="H7" s="17">
        <v>2879</v>
      </c>
      <c r="I7" s="7">
        <v>6036</v>
      </c>
      <c r="J7" s="17">
        <v>3098</v>
      </c>
      <c r="K7" s="17">
        <v>2938</v>
      </c>
      <c r="L7" s="7">
        <v>5982</v>
      </c>
      <c r="M7" s="17">
        <v>3014</v>
      </c>
      <c r="N7" s="17">
        <v>2968</v>
      </c>
      <c r="O7" s="7">
        <v>6208</v>
      </c>
      <c r="P7" s="17">
        <v>3168</v>
      </c>
      <c r="Q7" s="17">
        <v>3040</v>
      </c>
      <c r="R7" s="7">
        <v>5897</v>
      </c>
      <c r="S7" s="17">
        <v>3032</v>
      </c>
      <c r="T7" s="17">
        <v>2865</v>
      </c>
      <c r="U7" s="7">
        <v>5886</v>
      </c>
      <c r="V7" s="17">
        <v>2994</v>
      </c>
      <c r="W7" s="17">
        <v>2892</v>
      </c>
      <c r="X7" s="17">
        <v>295</v>
      </c>
      <c r="Y7" s="17">
        <v>256</v>
      </c>
    </row>
    <row r="8" spans="2:25" s="8" customFormat="1" ht="18" customHeight="1">
      <c r="B8" s="9">
        <v>17</v>
      </c>
      <c r="C8" s="7">
        <v>36030</v>
      </c>
      <c r="D8" s="7">
        <v>18439</v>
      </c>
      <c r="E8" s="7">
        <v>17591</v>
      </c>
      <c r="F8" s="7">
        <v>6038</v>
      </c>
      <c r="G8" s="17">
        <v>3126</v>
      </c>
      <c r="H8" s="17">
        <v>2912</v>
      </c>
      <c r="I8" s="7">
        <v>5894</v>
      </c>
      <c r="J8" s="17">
        <v>3024</v>
      </c>
      <c r="K8" s="17">
        <v>2870</v>
      </c>
      <c r="L8" s="7">
        <v>6010</v>
      </c>
      <c r="M8" s="17">
        <v>3070</v>
      </c>
      <c r="N8" s="17">
        <v>2940</v>
      </c>
      <c r="O8" s="7">
        <v>5983</v>
      </c>
      <c r="P8" s="17">
        <v>3021</v>
      </c>
      <c r="Q8" s="17">
        <v>2962</v>
      </c>
      <c r="R8" s="7">
        <v>6220</v>
      </c>
      <c r="S8" s="17">
        <v>3175</v>
      </c>
      <c r="T8" s="17">
        <v>3045</v>
      </c>
      <c r="U8" s="7">
        <v>5885</v>
      </c>
      <c r="V8" s="17">
        <v>3023</v>
      </c>
      <c r="W8" s="17">
        <v>2862</v>
      </c>
      <c r="X8" s="17">
        <v>303</v>
      </c>
      <c r="Y8" s="17">
        <v>284</v>
      </c>
    </row>
    <row r="9" spans="2:25" s="8" customFormat="1" ht="18.75" customHeight="1" thickBot="1">
      <c r="B9" s="18">
        <v>18</v>
      </c>
      <c r="C9" s="13">
        <v>38139</v>
      </c>
      <c r="D9" s="13">
        <v>19450</v>
      </c>
      <c r="E9" s="13">
        <v>18689</v>
      </c>
      <c r="F9" s="13">
        <v>6255</v>
      </c>
      <c r="G9" s="13">
        <v>3116</v>
      </c>
      <c r="H9" s="13">
        <v>3139</v>
      </c>
      <c r="I9" s="13">
        <v>6362</v>
      </c>
      <c r="J9" s="13">
        <v>3296</v>
      </c>
      <c r="K9" s="13">
        <v>3066</v>
      </c>
      <c r="L9" s="13">
        <v>6232</v>
      </c>
      <c r="M9" s="13">
        <v>3210</v>
      </c>
      <c r="N9" s="13">
        <v>3022</v>
      </c>
      <c r="O9" s="13">
        <v>6350</v>
      </c>
      <c r="P9" s="13">
        <v>3243</v>
      </c>
      <c r="Q9" s="13">
        <v>3107</v>
      </c>
      <c r="R9" s="13">
        <v>6337</v>
      </c>
      <c r="S9" s="13">
        <v>3226</v>
      </c>
      <c r="T9" s="13">
        <v>3111</v>
      </c>
      <c r="U9" s="13">
        <v>6603</v>
      </c>
      <c r="V9" s="13">
        <v>3359</v>
      </c>
      <c r="W9" s="13">
        <v>3244</v>
      </c>
      <c r="X9" s="13">
        <v>375</v>
      </c>
      <c r="Y9" s="13">
        <v>292</v>
      </c>
    </row>
    <row r="10" ht="13.5" customHeight="1">
      <c r="B10" s="1" t="s">
        <v>28</v>
      </c>
    </row>
    <row r="11" ht="13.5" customHeight="1">
      <c r="B11" s="15" t="s">
        <v>18</v>
      </c>
    </row>
    <row r="12" ht="13.5" customHeight="1"/>
    <row r="13" ht="13.5" customHeight="1">
      <c r="B13" s="1" t="s">
        <v>22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3">
    <mergeCell ref="Y4:Y5"/>
    <mergeCell ref="B4:B5"/>
    <mergeCell ref="X4:X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  <colBreaks count="1" manualBreakCount="1">
    <brk id="14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625" style="1" customWidth="1"/>
    <col min="3" max="5" width="7.625" style="1" customWidth="1"/>
    <col min="6" max="14" width="6.625" style="1" customWidth="1"/>
    <col min="15" max="25" width="8.37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6" t="s">
        <v>23</v>
      </c>
    </row>
    <row r="3" ht="13.5" customHeight="1" thickBot="1">
      <c r="Y3" s="2" t="s">
        <v>1</v>
      </c>
    </row>
    <row r="4" spans="2:25" ht="18" customHeight="1">
      <c r="B4" s="20" t="s">
        <v>16</v>
      </c>
      <c r="C4" s="3" t="s">
        <v>2</v>
      </c>
      <c r="D4" s="4"/>
      <c r="E4" s="4"/>
      <c r="F4" s="4" t="s">
        <v>3</v>
      </c>
      <c r="G4" s="4"/>
      <c r="H4" s="4"/>
      <c r="I4" s="4" t="s">
        <v>4</v>
      </c>
      <c r="J4" s="4"/>
      <c r="K4" s="4"/>
      <c r="L4" s="4" t="s">
        <v>5</v>
      </c>
      <c r="M4" s="4"/>
      <c r="N4" s="4"/>
      <c r="O4" s="4" t="s">
        <v>6</v>
      </c>
      <c r="P4" s="4"/>
      <c r="Q4" s="4"/>
      <c r="R4" s="4" t="s">
        <v>7</v>
      </c>
      <c r="S4" s="4"/>
      <c r="T4" s="4"/>
      <c r="U4" s="4" t="s">
        <v>8</v>
      </c>
      <c r="V4" s="4"/>
      <c r="W4" s="4"/>
      <c r="X4" s="22" t="s">
        <v>9</v>
      </c>
      <c r="Y4" s="24" t="s">
        <v>10</v>
      </c>
    </row>
    <row r="5" spans="2:25" ht="18" customHeight="1">
      <c r="B5" s="21"/>
      <c r="C5" s="5" t="s">
        <v>11</v>
      </c>
      <c r="D5" s="6" t="s">
        <v>12</v>
      </c>
      <c r="E5" s="6" t="s">
        <v>13</v>
      </c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6" t="s">
        <v>13</v>
      </c>
      <c r="L5" s="6" t="s">
        <v>11</v>
      </c>
      <c r="M5" s="6" t="s">
        <v>12</v>
      </c>
      <c r="N5" s="6" t="s">
        <v>13</v>
      </c>
      <c r="O5" s="6" t="s">
        <v>11</v>
      </c>
      <c r="P5" s="6" t="s">
        <v>12</v>
      </c>
      <c r="Q5" s="6" t="s">
        <v>13</v>
      </c>
      <c r="R5" s="6" t="s">
        <v>11</v>
      </c>
      <c r="S5" s="6" t="s">
        <v>12</v>
      </c>
      <c r="T5" s="6" t="s">
        <v>13</v>
      </c>
      <c r="U5" s="6" t="s">
        <v>11</v>
      </c>
      <c r="V5" s="6" t="s">
        <v>12</v>
      </c>
      <c r="W5" s="6" t="s">
        <v>13</v>
      </c>
      <c r="X5" s="23"/>
      <c r="Y5" s="25"/>
    </row>
    <row r="6" spans="2:25" s="8" customFormat="1" ht="18" customHeight="1">
      <c r="B6" s="9" t="s">
        <v>19</v>
      </c>
      <c r="C6" s="7">
        <f>SUM(D6:E6)</f>
        <v>1792</v>
      </c>
      <c r="D6" s="7">
        <f aca="true" t="shared" si="0" ref="D6:E8">G6+J6+M6+P6+S6+V6</f>
        <v>926</v>
      </c>
      <c r="E6" s="7">
        <f t="shared" si="0"/>
        <v>866</v>
      </c>
      <c r="F6" s="7">
        <f>SUM(G6:H6)</f>
        <v>271</v>
      </c>
      <c r="G6" s="17">
        <v>146</v>
      </c>
      <c r="H6" s="17">
        <v>125</v>
      </c>
      <c r="I6" s="7">
        <f>SUM(J6:K6)</f>
        <v>280</v>
      </c>
      <c r="J6" s="17">
        <v>156</v>
      </c>
      <c r="K6" s="17">
        <v>124</v>
      </c>
      <c r="L6" s="7">
        <f>SUM(M6:N6)</f>
        <v>300</v>
      </c>
      <c r="M6" s="17">
        <v>148</v>
      </c>
      <c r="N6" s="17">
        <v>152</v>
      </c>
      <c r="O6" s="7">
        <f>SUM(P6:Q6)</f>
        <v>269</v>
      </c>
      <c r="P6" s="17">
        <v>139</v>
      </c>
      <c r="Q6" s="17">
        <v>130</v>
      </c>
      <c r="R6" s="7">
        <f>SUM(S6:T6)</f>
        <v>346</v>
      </c>
      <c r="S6" s="17">
        <v>173</v>
      </c>
      <c r="T6" s="17">
        <v>173</v>
      </c>
      <c r="U6" s="7">
        <f>SUM(V6:W6)</f>
        <v>326</v>
      </c>
      <c r="V6" s="17">
        <v>164</v>
      </c>
      <c r="W6" s="17">
        <v>162</v>
      </c>
      <c r="X6" s="17">
        <v>24</v>
      </c>
      <c r="Y6" s="17">
        <v>8</v>
      </c>
    </row>
    <row r="7" spans="2:25" s="8" customFormat="1" ht="18" customHeight="1">
      <c r="B7" s="9">
        <v>16</v>
      </c>
      <c r="C7" s="7">
        <f>SUM(D7:E7)</f>
        <v>1735</v>
      </c>
      <c r="D7" s="7">
        <f t="shared" si="0"/>
        <v>899</v>
      </c>
      <c r="E7" s="7">
        <f t="shared" si="0"/>
        <v>836</v>
      </c>
      <c r="F7" s="7">
        <f>SUM(G7:H7)</f>
        <v>269</v>
      </c>
      <c r="G7" s="17">
        <v>136</v>
      </c>
      <c r="H7" s="17">
        <v>133</v>
      </c>
      <c r="I7" s="7">
        <f>SUM(J7:K7)</f>
        <v>271</v>
      </c>
      <c r="J7" s="17">
        <v>146</v>
      </c>
      <c r="K7" s="17">
        <v>125</v>
      </c>
      <c r="L7" s="7">
        <f>SUM(M7:N7)</f>
        <v>278</v>
      </c>
      <c r="M7" s="17">
        <v>155</v>
      </c>
      <c r="N7" s="17">
        <v>123</v>
      </c>
      <c r="O7" s="7">
        <f>SUM(P7:Q7)</f>
        <v>299</v>
      </c>
      <c r="P7" s="17">
        <v>148</v>
      </c>
      <c r="Q7" s="17">
        <v>151</v>
      </c>
      <c r="R7" s="7">
        <f>SUM(S7:T7)</f>
        <v>269</v>
      </c>
      <c r="S7" s="17">
        <v>140</v>
      </c>
      <c r="T7" s="17">
        <v>129</v>
      </c>
      <c r="U7" s="7">
        <f>SUM(V7:W7)</f>
        <v>349</v>
      </c>
      <c r="V7" s="17">
        <v>174</v>
      </c>
      <c r="W7" s="17">
        <v>175</v>
      </c>
      <c r="X7" s="17">
        <v>25</v>
      </c>
      <c r="Y7" s="17">
        <v>6</v>
      </c>
    </row>
    <row r="8" spans="2:25" s="8" customFormat="1" ht="18.75" customHeight="1" thickBot="1">
      <c r="B8" s="18">
        <v>17</v>
      </c>
      <c r="C8" s="13">
        <f>SUM(D8:E8)</f>
        <v>1641</v>
      </c>
      <c r="D8" s="13">
        <f t="shared" si="0"/>
        <v>863</v>
      </c>
      <c r="E8" s="13">
        <f t="shared" si="0"/>
        <v>778</v>
      </c>
      <c r="F8" s="13">
        <f>SUM(G8:H8)</f>
        <v>273</v>
      </c>
      <c r="G8" s="13">
        <v>139</v>
      </c>
      <c r="H8" s="13">
        <v>134</v>
      </c>
      <c r="I8" s="13">
        <f>SUM(J8:K8)</f>
        <v>264</v>
      </c>
      <c r="J8" s="13">
        <v>132</v>
      </c>
      <c r="K8" s="13">
        <v>132</v>
      </c>
      <c r="L8" s="13">
        <f>SUM(M8:N8)</f>
        <v>272</v>
      </c>
      <c r="M8" s="13">
        <v>149</v>
      </c>
      <c r="N8" s="13">
        <v>123</v>
      </c>
      <c r="O8" s="13">
        <f>SUM(P8:Q8)</f>
        <v>272</v>
      </c>
      <c r="P8" s="13">
        <v>154</v>
      </c>
      <c r="Q8" s="13">
        <v>118</v>
      </c>
      <c r="R8" s="13">
        <f>SUM(S8:T8)</f>
        <v>293</v>
      </c>
      <c r="S8" s="13">
        <v>147</v>
      </c>
      <c r="T8" s="13">
        <v>146</v>
      </c>
      <c r="U8" s="13">
        <f>SUM(V8:W8)</f>
        <v>267</v>
      </c>
      <c r="V8" s="13">
        <v>142</v>
      </c>
      <c r="W8" s="13">
        <v>125</v>
      </c>
      <c r="X8" s="13">
        <v>28</v>
      </c>
      <c r="Y8" s="13">
        <v>6</v>
      </c>
    </row>
    <row r="9" spans="2:25" ht="13.5" customHeight="1">
      <c r="B9" s="1" t="s">
        <v>29</v>
      </c>
      <c r="Y9" s="2"/>
    </row>
    <row r="10" ht="13.5" customHeight="1">
      <c r="B10" s="15" t="s">
        <v>18</v>
      </c>
    </row>
    <row r="11" ht="13.5" customHeight="1"/>
    <row r="12" ht="13.5" customHeight="1">
      <c r="B12" s="1" t="s">
        <v>22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3">
    <mergeCell ref="Y4:Y5"/>
    <mergeCell ref="B4:B5"/>
    <mergeCell ref="X4:X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  <colBreaks count="1" manualBreakCount="1">
    <brk id="14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625" style="1" customWidth="1"/>
    <col min="3" max="5" width="7.625" style="1" customWidth="1"/>
    <col min="6" max="14" width="6.625" style="1" customWidth="1"/>
    <col min="15" max="25" width="8.37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6" t="s">
        <v>24</v>
      </c>
    </row>
    <row r="3" ht="13.5" customHeight="1" thickBot="1">
      <c r="Y3" s="2" t="s">
        <v>1</v>
      </c>
    </row>
    <row r="4" spans="2:25" ht="18" customHeight="1">
      <c r="B4" s="20" t="s">
        <v>16</v>
      </c>
      <c r="C4" s="3" t="s">
        <v>2</v>
      </c>
      <c r="D4" s="4"/>
      <c r="E4" s="4"/>
      <c r="F4" s="4" t="s">
        <v>3</v>
      </c>
      <c r="G4" s="4"/>
      <c r="H4" s="4"/>
      <c r="I4" s="4" t="s">
        <v>4</v>
      </c>
      <c r="J4" s="4"/>
      <c r="K4" s="4"/>
      <c r="L4" s="4" t="s">
        <v>5</v>
      </c>
      <c r="M4" s="4"/>
      <c r="N4" s="4"/>
      <c r="O4" s="4" t="s">
        <v>6</v>
      </c>
      <c r="P4" s="4"/>
      <c r="Q4" s="4"/>
      <c r="R4" s="4" t="s">
        <v>7</v>
      </c>
      <c r="S4" s="4"/>
      <c r="T4" s="4"/>
      <c r="U4" s="4" t="s">
        <v>8</v>
      </c>
      <c r="V4" s="4"/>
      <c r="W4" s="4"/>
      <c r="X4" s="22" t="s">
        <v>9</v>
      </c>
      <c r="Y4" s="24" t="s">
        <v>10</v>
      </c>
    </row>
    <row r="5" spans="2:25" ht="18" customHeight="1">
      <c r="B5" s="21"/>
      <c r="C5" s="5" t="s">
        <v>11</v>
      </c>
      <c r="D5" s="6" t="s">
        <v>12</v>
      </c>
      <c r="E5" s="6" t="s">
        <v>13</v>
      </c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6" t="s">
        <v>13</v>
      </c>
      <c r="L5" s="6" t="s">
        <v>11</v>
      </c>
      <c r="M5" s="6" t="s">
        <v>12</v>
      </c>
      <c r="N5" s="6" t="s">
        <v>13</v>
      </c>
      <c r="O5" s="6" t="s">
        <v>11</v>
      </c>
      <c r="P5" s="6" t="s">
        <v>12</v>
      </c>
      <c r="Q5" s="6" t="s">
        <v>13</v>
      </c>
      <c r="R5" s="6" t="s">
        <v>11</v>
      </c>
      <c r="S5" s="6" t="s">
        <v>12</v>
      </c>
      <c r="T5" s="6" t="s">
        <v>13</v>
      </c>
      <c r="U5" s="6" t="s">
        <v>11</v>
      </c>
      <c r="V5" s="6" t="s">
        <v>12</v>
      </c>
      <c r="W5" s="6" t="s">
        <v>13</v>
      </c>
      <c r="X5" s="23"/>
      <c r="Y5" s="25"/>
    </row>
    <row r="6" spans="2:25" s="8" customFormat="1" ht="18" customHeight="1">
      <c r="B6" s="9" t="s">
        <v>19</v>
      </c>
      <c r="C6" s="7">
        <f>SUM(D6:E6)</f>
        <v>558</v>
      </c>
      <c r="D6" s="7">
        <f aca="true" t="shared" si="0" ref="D6:E8">G6+J6+M6+P6+S6+V6</f>
        <v>288</v>
      </c>
      <c r="E6" s="7">
        <f t="shared" si="0"/>
        <v>270</v>
      </c>
      <c r="F6" s="7">
        <f>SUM(G6:H6)</f>
        <v>91</v>
      </c>
      <c r="G6" s="17">
        <v>47</v>
      </c>
      <c r="H6" s="17">
        <v>44</v>
      </c>
      <c r="I6" s="7">
        <f>SUM(J6:K6)</f>
        <v>74</v>
      </c>
      <c r="J6" s="17">
        <v>36</v>
      </c>
      <c r="K6" s="17">
        <v>38</v>
      </c>
      <c r="L6" s="7">
        <f>SUM(M6:N6)</f>
        <v>85</v>
      </c>
      <c r="M6" s="17">
        <v>43</v>
      </c>
      <c r="N6" s="17">
        <v>42</v>
      </c>
      <c r="O6" s="7">
        <f>SUM(P6:Q6)</f>
        <v>90</v>
      </c>
      <c r="P6" s="17">
        <v>42</v>
      </c>
      <c r="Q6" s="17">
        <v>48</v>
      </c>
      <c r="R6" s="7">
        <f>SUM(S6:T6)</f>
        <v>122</v>
      </c>
      <c r="S6" s="17">
        <v>73</v>
      </c>
      <c r="T6" s="17">
        <v>49</v>
      </c>
      <c r="U6" s="7">
        <f>SUM(V6:W6)</f>
        <v>96</v>
      </c>
      <c r="V6" s="17">
        <v>47</v>
      </c>
      <c r="W6" s="17">
        <v>49</v>
      </c>
      <c r="X6" s="17">
        <v>6</v>
      </c>
      <c r="Y6" s="17">
        <v>0</v>
      </c>
    </row>
    <row r="7" spans="2:25" s="8" customFormat="1" ht="18" customHeight="1">
      <c r="B7" s="9">
        <v>16</v>
      </c>
      <c r="C7" s="7">
        <f>SUM(D7:E7)</f>
        <v>550</v>
      </c>
      <c r="D7" s="7">
        <f t="shared" si="0"/>
        <v>291</v>
      </c>
      <c r="E7" s="7">
        <f t="shared" si="0"/>
        <v>259</v>
      </c>
      <c r="F7" s="7">
        <f>SUM(G7:H7)</f>
        <v>86</v>
      </c>
      <c r="G7" s="17">
        <v>45</v>
      </c>
      <c r="H7" s="17">
        <v>41</v>
      </c>
      <c r="I7" s="7">
        <f>SUM(J7:K7)</f>
        <v>89</v>
      </c>
      <c r="J7" s="17">
        <v>48</v>
      </c>
      <c r="K7" s="17">
        <v>41</v>
      </c>
      <c r="L7" s="7">
        <f>SUM(M7:N7)</f>
        <v>77</v>
      </c>
      <c r="M7" s="17">
        <v>37</v>
      </c>
      <c r="N7" s="17">
        <v>40</v>
      </c>
      <c r="O7" s="7">
        <f>SUM(P7:Q7)</f>
        <v>85</v>
      </c>
      <c r="P7" s="17">
        <v>44</v>
      </c>
      <c r="Q7" s="17">
        <v>41</v>
      </c>
      <c r="R7" s="7">
        <f>SUM(S7:T7)</f>
        <v>92</v>
      </c>
      <c r="S7" s="17">
        <v>44</v>
      </c>
      <c r="T7" s="17">
        <v>48</v>
      </c>
      <c r="U7" s="7">
        <f>SUM(V7:W7)</f>
        <v>121</v>
      </c>
      <c r="V7" s="17">
        <v>73</v>
      </c>
      <c r="W7" s="17">
        <v>48</v>
      </c>
      <c r="X7" s="17">
        <v>4</v>
      </c>
      <c r="Y7" s="17">
        <v>0</v>
      </c>
    </row>
    <row r="8" spans="2:25" s="8" customFormat="1" ht="18.75" customHeight="1" thickBot="1">
      <c r="B8" s="18">
        <v>17</v>
      </c>
      <c r="C8" s="13">
        <f>SUM(D8:E8)</f>
        <v>488</v>
      </c>
      <c r="D8" s="13">
        <f t="shared" si="0"/>
        <v>257</v>
      </c>
      <c r="E8" s="13">
        <f t="shared" si="0"/>
        <v>231</v>
      </c>
      <c r="F8" s="13">
        <f>SUM(G8:H8)</f>
        <v>63</v>
      </c>
      <c r="G8" s="13">
        <v>40</v>
      </c>
      <c r="H8" s="13">
        <v>23</v>
      </c>
      <c r="I8" s="13">
        <f>SUM(J8:K8)</f>
        <v>87</v>
      </c>
      <c r="J8" s="13">
        <v>45</v>
      </c>
      <c r="K8" s="13">
        <v>42</v>
      </c>
      <c r="L8" s="13">
        <f>SUM(M8:N8)</f>
        <v>88</v>
      </c>
      <c r="M8" s="13">
        <v>47</v>
      </c>
      <c r="N8" s="13">
        <v>41</v>
      </c>
      <c r="O8" s="13">
        <f>SUM(P8:Q8)</f>
        <v>74</v>
      </c>
      <c r="P8" s="13">
        <v>35</v>
      </c>
      <c r="Q8" s="13">
        <v>39</v>
      </c>
      <c r="R8" s="13">
        <f>SUM(S8:T8)</f>
        <v>86</v>
      </c>
      <c r="S8" s="13">
        <v>45</v>
      </c>
      <c r="T8" s="13">
        <v>41</v>
      </c>
      <c r="U8" s="13">
        <f>SUM(V8:W8)</f>
        <v>90</v>
      </c>
      <c r="V8" s="13">
        <v>45</v>
      </c>
      <c r="W8" s="13">
        <v>45</v>
      </c>
      <c r="X8" s="13">
        <v>5</v>
      </c>
      <c r="Y8" s="13">
        <v>0</v>
      </c>
    </row>
    <row r="9" spans="2:25" ht="13.5" customHeight="1">
      <c r="B9" s="1" t="s">
        <v>29</v>
      </c>
      <c r="Y9" s="2" t="s">
        <v>21</v>
      </c>
    </row>
    <row r="10" ht="13.5" customHeight="1">
      <c r="B10" s="15" t="s">
        <v>18</v>
      </c>
    </row>
    <row r="11" ht="13.5" customHeight="1"/>
    <row r="12" ht="13.5" customHeight="1">
      <c r="B12" s="1" t="s">
        <v>22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3">
    <mergeCell ref="Y4:Y5"/>
    <mergeCell ref="B4:B5"/>
    <mergeCell ref="X4:X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  <colBreaks count="1" manualBreakCount="1">
    <brk id="14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625" style="1" customWidth="1"/>
    <col min="3" max="5" width="7.625" style="1" customWidth="1"/>
    <col min="6" max="14" width="6.625" style="1" customWidth="1"/>
    <col min="15" max="25" width="8.37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6" t="s">
        <v>25</v>
      </c>
    </row>
    <row r="3" ht="13.5" customHeight="1" thickBot="1">
      <c r="Y3" s="2" t="s">
        <v>1</v>
      </c>
    </row>
    <row r="4" spans="2:25" ht="18" customHeight="1">
      <c r="B4" s="20" t="s">
        <v>16</v>
      </c>
      <c r="C4" s="3" t="s">
        <v>2</v>
      </c>
      <c r="D4" s="4"/>
      <c r="E4" s="4"/>
      <c r="F4" s="4" t="s">
        <v>3</v>
      </c>
      <c r="G4" s="4"/>
      <c r="H4" s="4"/>
      <c r="I4" s="4" t="s">
        <v>4</v>
      </c>
      <c r="J4" s="4"/>
      <c r="K4" s="4"/>
      <c r="L4" s="4" t="s">
        <v>5</v>
      </c>
      <c r="M4" s="4"/>
      <c r="N4" s="4"/>
      <c r="O4" s="4" t="s">
        <v>6</v>
      </c>
      <c r="P4" s="4"/>
      <c r="Q4" s="4"/>
      <c r="R4" s="4" t="s">
        <v>7</v>
      </c>
      <c r="S4" s="4"/>
      <c r="T4" s="4"/>
      <c r="U4" s="4" t="s">
        <v>8</v>
      </c>
      <c r="V4" s="4"/>
      <c r="W4" s="4"/>
      <c r="X4" s="22" t="s">
        <v>9</v>
      </c>
      <c r="Y4" s="24" t="s">
        <v>10</v>
      </c>
    </row>
    <row r="5" spans="2:25" ht="18" customHeight="1">
      <c r="B5" s="21"/>
      <c r="C5" s="5" t="s">
        <v>11</v>
      </c>
      <c r="D5" s="6" t="s">
        <v>12</v>
      </c>
      <c r="E5" s="6" t="s">
        <v>13</v>
      </c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6" t="s">
        <v>13</v>
      </c>
      <c r="L5" s="6" t="s">
        <v>11</v>
      </c>
      <c r="M5" s="6" t="s">
        <v>12</v>
      </c>
      <c r="N5" s="6" t="s">
        <v>13</v>
      </c>
      <c r="O5" s="6" t="s">
        <v>11</v>
      </c>
      <c r="P5" s="6" t="s">
        <v>12</v>
      </c>
      <c r="Q5" s="6" t="s">
        <v>13</v>
      </c>
      <c r="R5" s="6" t="s">
        <v>11</v>
      </c>
      <c r="S5" s="6" t="s">
        <v>12</v>
      </c>
      <c r="T5" s="6" t="s">
        <v>13</v>
      </c>
      <c r="U5" s="6" t="s">
        <v>11</v>
      </c>
      <c r="V5" s="6" t="s">
        <v>12</v>
      </c>
      <c r="W5" s="6" t="s">
        <v>13</v>
      </c>
      <c r="X5" s="23"/>
      <c r="Y5" s="25"/>
    </row>
    <row r="6" spans="2:25" s="8" customFormat="1" ht="18" customHeight="1">
      <c r="B6" s="19" t="s">
        <v>26</v>
      </c>
      <c r="C6" s="7">
        <f>SUM(D6:E6)</f>
        <v>1312</v>
      </c>
      <c r="D6" s="7">
        <f aca="true" t="shared" si="0" ref="D6:E9">G6+J6+M6+P6+S6+V6</f>
        <v>668</v>
      </c>
      <c r="E6" s="7">
        <f t="shared" si="0"/>
        <v>644</v>
      </c>
      <c r="F6" s="7">
        <f>SUM(G6:H6)</f>
        <v>225</v>
      </c>
      <c r="G6" s="17">
        <v>125</v>
      </c>
      <c r="H6" s="17">
        <v>100</v>
      </c>
      <c r="I6" s="7">
        <f>SUM(J6:K6)</f>
        <v>219</v>
      </c>
      <c r="J6" s="17">
        <v>95</v>
      </c>
      <c r="K6" s="17">
        <v>124</v>
      </c>
      <c r="L6" s="7">
        <f>SUM(M6:N6)</f>
        <v>215</v>
      </c>
      <c r="M6" s="17">
        <v>122</v>
      </c>
      <c r="N6" s="17">
        <v>93</v>
      </c>
      <c r="O6" s="7">
        <f>SUM(P6:Q6)</f>
        <v>217</v>
      </c>
      <c r="P6" s="17">
        <v>112</v>
      </c>
      <c r="Q6" s="17">
        <v>105</v>
      </c>
      <c r="R6" s="7">
        <f>SUM(S6:T6)</f>
        <v>220</v>
      </c>
      <c r="S6" s="17">
        <v>111</v>
      </c>
      <c r="T6" s="17">
        <v>109</v>
      </c>
      <c r="U6" s="7">
        <f>SUM(V6:W6)</f>
        <v>216</v>
      </c>
      <c r="V6" s="17">
        <v>103</v>
      </c>
      <c r="W6" s="17">
        <v>113</v>
      </c>
      <c r="X6" s="17">
        <v>11</v>
      </c>
      <c r="Y6" s="17">
        <v>4</v>
      </c>
    </row>
    <row r="7" spans="2:25" s="8" customFormat="1" ht="18" customHeight="1">
      <c r="B7" s="9">
        <v>16</v>
      </c>
      <c r="C7" s="7">
        <f>SUM(D7:E7)</f>
        <v>1305</v>
      </c>
      <c r="D7" s="7">
        <f t="shared" si="0"/>
        <v>674</v>
      </c>
      <c r="E7" s="7">
        <f t="shared" si="0"/>
        <v>631</v>
      </c>
      <c r="F7" s="7">
        <f>SUM(G7:H7)</f>
        <v>210</v>
      </c>
      <c r="G7" s="17">
        <v>107</v>
      </c>
      <c r="H7" s="17">
        <v>103</v>
      </c>
      <c r="I7" s="7">
        <f>SUM(J7:K7)</f>
        <v>220</v>
      </c>
      <c r="J7" s="17">
        <v>126</v>
      </c>
      <c r="K7" s="17">
        <v>94</v>
      </c>
      <c r="L7" s="7">
        <f>SUM(M7:N7)</f>
        <v>220</v>
      </c>
      <c r="M7" s="17">
        <v>95</v>
      </c>
      <c r="N7" s="17">
        <v>125</v>
      </c>
      <c r="O7" s="7">
        <f>SUM(P7:Q7)</f>
        <v>222</v>
      </c>
      <c r="P7" s="17">
        <v>125</v>
      </c>
      <c r="Q7" s="17">
        <v>97</v>
      </c>
      <c r="R7" s="7">
        <f>SUM(S7:T7)</f>
        <v>215</v>
      </c>
      <c r="S7" s="17">
        <v>110</v>
      </c>
      <c r="T7" s="17">
        <v>105</v>
      </c>
      <c r="U7" s="7">
        <f>SUM(V7:W7)</f>
        <v>218</v>
      </c>
      <c r="V7" s="17">
        <v>111</v>
      </c>
      <c r="W7" s="17">
        <v>107</v>
      </c>
      <c r="X7" s="17">
        <v>15</v>
      </c>
      <c r="Y7" s="17">
        <v>2</v>
      </c>
    </row>
    <row r="8" spans="2:25" s="8" customFormat="1" ht="18" customHeight="1">
      <c r="B8" s="9">
        <v>17</v>
      </c>
      <c r="C8" s="7">
        <f>SUM(D8:E8)</f>
        <v>1297</v>
      </c>
      <c r="D8" s="7">
        <f t="shared" si="0"/>
        <v>677</v>
      </c>
      <c r="E8" s="7">
        <f t="shared" si="0"/>
        <v>620</v>
      </c>
      <c r="F8" s="7">
        <f>SUM(G8:H8)</f>
        <v>198</v>
      </c>
      <c r="G8" s="17">
        <v>107</v>
      </c>
      <c r="H8" s="17">
        <v>91</v>
      </c>
      <c r="I8" s="7">
        <f>SUM(J8:K8)</f>
        <v>211</v>
      </c>
      <c r="J8" s="17">
        <v>107</v>
      </c>
      <c r="K8" s="17">
        <v>104</v>
      </c>
      <c r="L8" s="7">
        <f>SUM(M8:N8)</f>
        <v>225</v>
      </c>
      <c r="M8" s="17">
        <v>131</v>
      </c>
      <c r="N8" s="17">
        <v>94</v>
      </c>
      <c r="O8" s="7">
        <f>SUM(P8:Q8)</f>
        <v>223</v>
      </c>
      <c r="P8" s="17">
        <v>95</v>
      </c>
      <c r="Q8" s="17">
        <v>128</v>
      </c>
      <c r="R8" s="7">
        <f>SUM(S8:T8)</f>
        <v>226</v>
      </c>
      <c r="S8" s="17">
        <v>128</v>
      </c>
      <c r="T8" s="17">
        <v>98</v>
      </c>
      <c r="U8" s="7">
        <f>SUM(V8:W8)</f>
        <v>214</v>
      </c>
      <c r="V8" s="17">
        <v>109</v>
      </c>
      <c r="W8" s="17">
        <v>105</v>
      </c>
      <c r="X8" s="17">
        <v>20</v>
      </c>
      <c r="Y8" s="17">
        <v>1</v>
      </c>
    </row>
    <row r="9" spans="2:25" s="8" customFormat="1" ht="18.75" customHeight="1" thickBot="1">
      <c r="B9" s="18">
        <v>18</v>
      </c>
      <c r="C9" s="13">
        <f>SUM(D9:E9)</f>
        <v>1318</v>
      </c>
      <c r="D9" s="13">
        <f t="shared" si="0"/>
        <v>684</v>
      </c>
      <c r="E9" s="13">
        <f t="shared" si="0"/>
        <v>634</v>
      </c>
      <c r="F9" s="13">
        <f>SUM(G9:H9)</f>
        <v>239</v>
      </c>
      <c r="G9" s="13">
        <v>121</v>
      </c>
      <c r="H9" s="13">
        <v>118</v>
      </c>
      <c r="I9" s="13">
        <f>SUM(J9:K9)</f>
        <v>197</v>
      </c>
      <c r="J9" s="13">
        <v>105</v>
      </c>
      <c r="K9" s="13">
        <v>92</v>
      </c>
      <c r="L9" s="13">
        <f>SUM(M9:N9)</f>
        <v>211</v>
      </c>
      <c r="M9" s="13">
        <v>106</v>
      </c>
      <c r="N9" s="13">
        <v>105</v>
      </c>
      <c r="O9" s="13">
        <f>SUM(P9:Q9)</f>
        <v>224</v>
      </c>
      <c r="P9" s="13">
        <v>131</v>
      </c>
      <c r="Q9" s="13">
        <v>93</v>
      </c>
      <c r="R9" s="13">
        <f>SUM(S9:T9)</f>
        <v>220</v>
      </c>
      <c r="S9" s="13">
        <v>93</v>
      </c>
      <c r="T9" s="13">
        <v>127</v>
      </c>
      <c r="U9" s="13">
        <f>SUM(V9:W9)</f>
        <v>227</v>
      </c>
      <c r="V9" s="13">
        <v>128</v>
      </c>
      <c r="W9" s="13">
        <v>99</v>
      </c>
      <c r="X9" s="13">
        <v>20</v>
      </c>
      <c r="Y9" s="13">
        <v>5</v>
      </c>
    </row>
    <row r="10" ht="13.5" customHeight="1">
      <c r="B10" s="15" t="s">
        <v>18</v>
      </c>
    </row>
    <row r="11" ht="13.5" customHeight="1"/>
    <row r="12" ht="13.5" customHeight="1"/>
    <row r="13" ht="13.5" customHeight="1">
      <c r="B13" s="1" t="s">
        <v>22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3">
    <mergeCell ref="B4:B5"/>
    <mergeCell ref="X4:X5"/>
    <mergeCell ref="Y4:Y5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625" style="1" customWidth="1"/>
    <col min="3" max="5" width="7.625" style="1" customWidth="1"/>
    <col min="6" max="14" width="6.625" style="1" customWidth="1"/>
    <col min="15" max="25" width="8.375" style="1" customWidth="1"/>
    <col min="26" max="31" width="6.625" style="1" customWidth="1"/>
    <col min="32" max="16384" width="9.00390625" style="1" customWidth="1"/>
  </cols>
  <sheetData>
    <row r="1" ht="13.5" customHeight="1"/>
    <row r="2" spans="2:4" ht="13.5" customHeight="1">
      <c r="B2" s="1" t="s">
        <v>0</v>
      </c>
      <c r="D2" s="16" t="s">
        <v>27</v>
      </c>
    </row>
    <row r="3" ht="13.5" customHeight="1" thickBot="1">
      <c r="Y3" s="2" t="s">
        <v>1</v>
      </c>
    </row>
    <row r="4" spans="2:25" ht="18" customHeight="1">
      <c r="B4" s="20" t="s">
        <v>16</v>
      </c>
      <c r="C4" s="3" t="s">
        <v>2</v>
      </c>
      <c r="D4" s="4"/>
      <c r="E4" s="4"/>
      <c r="F4" s="4" t="s">
        <v>3</v>
      </c>
      <c r="G4" s="4"/>
      <c r="H4" s="4"/>
      <c r="I4" s="4" t="s">
        <v>4</v>
      </c>
      <c r="J4" s="4"/>
      <c r="K4" s="4"/>
      <c r="L4" s="4" t="s">
        <v>5</v>
      </c>
      <c r="M4" s="4"/>
      <c r="N4" s="4"/>
      <c r="O4" s="4" t="s">
        <v>6</v>
      </c>
      <c r="P4" s="4"/>
      <c r="Q4" s="4"/>
      <c r="R4" s="4" t="s">
        <v>7</v>
      </c>
      <c r="S4" s="4"/>
      <c r="T4" s="4"/>
      <c r="U4" s="4" t="s">
        <v>8</v>
      </c>
      <c r="V4" s="4"/>
      <c r="W4" s="4"/>
      <c r="X4" s="22" t="s">
        <v>9</v>
      </c>
      <c r="Y4" s="24" t="s">
        <v>10</v>
      </c>
    </row>
    <row r="5" spans="2:25" ht="18" customHeight="1">
      <c r="B5" s="21"/>
      <c r="C5" s="5" t="s">
        <v>11</v>
      </c>
      <c r="D5" s="6" t="s">
        <v>12</v>
      </c>
      <c r="E5" s="6" t="s">
        <v>13</v>
      </c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6" t="s">
        <v>13</v>
      </c>
      <c r="L5" s="6" t="s">
        <v>11</v>
      </c>
      <c r="M5" s="6" t="s">
        <v>12</v>
      </c>
      <c r="N5" s="6" t="s">
        <v>13</v>
      </c>
      <c r="O5" s="6" t="s">
        <v>11</v>
      </c>
      <c r="P5" s="6" t="s">
        <v>12</v>
      </c>
      <c r="Q5" s="6" t="s">
        <v>13</v>
      </c>
      <c r="R5" s="6" t="s">
        <v>11</v>
      </c>
      <c r="S5" s="6" t="s">
        <v>12</v>
      </c>
      <c r="T5" s="6" t="s">
        <v>13</v>
      </c>
      <c r="U5" s="6" t="s">
        <v>11</v>
      </c>
      <c r="V5" s="6" t="s">
        <v>12</v>
      </c>
      <c r="W5" s="6" t="s">
        <v>13</v>
      </c>
      <c r="X5" s="23"/>
      <c r="Y5" s="25"/>
    </row>
    <row r="6" spans="2:25" s="8" customFormat="1" ht="18" customHeight="1">
      <c r="B6" s="19" t="s">
        <v>26</v>
      </c>
      <c r="C6" s="7">
        <f>SUM(D6:E6)</f>
        <v>607</v>
      </c>
      <c r="D6" s="7">
        <f aca="true" t="shared" si="0" ref="D6:E9">G6+J6+M6+P6+S6+V6</f>
        <v>307</v>
      </c>
      <c r="E6" s="7">
        <f t="shared" si="0"/>
        <v>300</v>
      </c>
      <c r="F6" s="7">
        <f>SUM(G6:H6)</f>
        <v>73</v>
      </c>
      <c r="G6" s="17">
        <v>33</v>
      </c>
      <c r="H6" s="17">
        <v>40</v>
      </c>
      <c r="I6" s="7">
        <f>SUM(J6:K6)</f>
        <v>78</v>
      </c>
      <c r="J6" s="17">
        <v>35</v>
      </c>
      <c r="K6" s="17">
        <v>43</v>
      </c>
      <c r="L6" s="7">
        <f>SUM(M6:N6)</f>
        <v>113</v>
      </c>
      <c r="M6" s="17">
        <v>54</v>
      </c>
      <c r="N6" s="17">
        <v>59</v>
      </c>
      <c r="O6" s="7">
        <f>SUM(P6:Q6)</f>
        <v>118</v>
      </c>
      <c r="P6" s="17">
        <v>69</v>
      </c>
      <c r="Q6" s="17">
        <v>49</v>
      </c>
      <c r="R6" s="7">
        <f>SUM(S6:T6)</f>
        <v>108</v>
      </c>
      <c r="S6" s="17">
        <v>48</v>
      </c>
      <c r="T6" s="17">
        <v>60</v>
      </c>
      <c r="U6" s="7">
        <f>SUM(V6:W6)</f>
        <v>117</v>
      </c>
      <c r="V6" s="17">
        <v>68</v>
      </c>
      <c r="W6" s="17">
        <v>49</v>
      </c>
      <c r="X6" s="17">
        <v>13</v>
      </c>
      <c r="Y6" s="17">
        <v>0</v>
      </c>
    </row>
    <row r="7" spans="2:25" s="8" customFormat="1" ht="18" customHeight="1">
      <c r="B7" s="9">
        <v>16</v>
      </c>
      <c r="C7" s="7">
        <f>SUM(D7:E7)</f>
        <v>572</v>
      </c>
      <c r="D7" s="7">
        <f t="shared" si="0"/>
        <v>288</v>
      </c>
      <c r="E7" s="7">
        <f t="shared" si="0"/>
        <v>284</v>
      </c>
      <c r="F7" s="7">
        <f>SUM(G7:H7)</f>
        <v>85</v>
      </c>
      <c r="G7" s="17">
        <v>50</v>
      </c>
      <c r="H7" s="17">
        <v>35</v>
      </c>
      <c r="I7" s="7">
        <f>SUM(J7:K7)</f>
        <v>76</v>
      </c>
      <c r="J7" s="17">
        <v>35</v>
      </c>
      <c r="K7" s="17">
        <v>41</v>
      </c>
      <c r="L7" s="7">
        <f>SUM(M7:N7)</f>
        <v>77</v>
      </c>
      <c r="M7" s="17">
        <v>34</v>
      </c>
      <c r="N7" s="17">
        <v>43</v>
      </c>
      <c r="O7" s="7">
        <f>SUM(P7:Q7)</f>
        <v>113</v>
      </c>
      <c r="P7" s="17">
        <v>55</v>
      </c>
      <c r="Q7" s="17">
        <v>58</v>
      </c>
      <c r="R7" s="7">
        <f>SUM(S7:T7)</f>
        <v>118</v>
      </c>
      <c r="S7" s="17">
        <v>69</v>
      </c>
      <c r="T7" s="17">
        <v>49</v>
      </c>
      <c r="U7" s="7">
        <f>SUM(V7:W7)</f>
        <v>103</v>
      </c>
      <c r="V7" s="17">
        <v>45</v>
      </c>
      <c r="W7" s="17">
        <v>58</v>
      </c>
      <c r="X7" s="17">
        <v>11</v>
      </c>
      <c r="Y7" s="17">
        <v>0</v>
      </c>
    </row>
    <row r="8" spans="2:25" s="8" customFormat="1" ht="18" customHeight="1">
      <c r="B8" s="9">
        <v>17</v>
      </c>
      <c r="C8" s="7">
        <f>SUM(D8:E8)</f>
        <v>668</v>
      </c>
      <c r="D8" s="7">
        <f t="shared" si="0"/>
        <v>331</v>
      </c>
      <c r="E8" s="7">
        <f t="shared" si="0"/>
        <v>337</v>
      </c>
      <c r="F8" s="7">
        <f>SUM(G8:H8)</f>
        <v>97</v>
      </c>
      <c r="G8" s="17">
        <v>46</v>
      </c>
      <c r="H8" s="17">
        <v>51</v>
      </c>
      <c r="I8" s="7">
        <f>SUM(J8:K8)</f>
        <v>112</v>
      </c>
      <c r="J8" s="17">
        <v>60</v>
      </c>
      <c r="K8" s="17">
        <v>52</v>
      </c>
      <c r="L8" s="7">
        <f>SUM(M8:N8)</f>
        <v>97</v>
      </c>
      <c r="M8" s="17">
        <v>47</v>
      </c>
      <c r="N8" s="17">
        <v>50</v>
      </c>
      <c r="O8" s="7">
        <f>SUM(P8:Q8)</f>
        <v>98</v>
      </c>
      <c r="P8" s="17">
        <v>42</v>
      </c>
      <c r="Q8" s="17">
        <v>56</v>
      </c>
      <c r="R8" s="7">
        <f>SUM(S8:T8)</f>
        <v>128</v>
      </c>
      <c r="S8" s="17">
        <v>60</v>
      </c>
      <c r="T8" s="17">
        <v>68</v>
      </c>
      <c r="U8" s="7">
        <f>SUM(V8:W8)</f>
        <v>136</v>
      </c>
      <c r="V8" s="17">
        <v>76</v>
      </c>
      <c r="W8" s="17">
        <v>60</v>
      </c>
      <c r="X8" s="17">
        <v>8</v>
      </c>
      <c r="Y8" s="17">
        <v>1</v>
      </c>
    </row>
    <row r="9" spans="2:25" s="8" customFormat="1" ht="18.75" customHeight="1" thickBot="1">
      <c r="B9" s="18">
        <v>18</v>
      </c>
      <c r="C9" s="13">
        <f>SUM(D9:E9)</f>
        <v>611</v>
      </c>
      <c r="D9" s="13">
        <f t="shared" si="0"/>
        <v>295</v>
      </c>
      <c r="E9" s="13">
        <f t="shared" si="0"/>
        <v>316</v>
      </c>
      <c r="F9" s="13">
        <f>SUM(G9:H9)</f>
        <v>88</v>
      </c>
      <c r="G9" s="13">
        <v>45</v>
      </c>
      <c r="H9" s="13">
        <v>43</v>
      </c>
      <c r="I9" s="13">
        <f>SUM(J9:K9)</f>
        <v>96</v>
      </c>
      <c r="J9" s="13">
        <v>46</v>
      </c>
      <c r="K9" s="13">
        <v>50</v>
      </c>
      <c r="L9" s="13">
        <f>SUM(M9:N9)</f>
        <v>107</v>
      </c>
      <c r="M9" s="13">
        <v>58</v>
      </c>
      <c r="N9" s="13">
        <v>49</v>
      </c>
      <c r="O9" s="13">
        <f>SUM(P9:Q9)</f>
        <v>97</v>
      </c>
      <c r="P9" s="13">
        <v>46</v>
      </c>
      <c r="Q9" s="13">
        <v>51</v>
      </c>
      <c r="R9" s="13">
        <f>SUM(S9:T9)</f>
        <v>97</v>
      </c>
      <c r="S9" s="13">
        <v>41</v>
      </c>
      <c r="T9" s="13">
        <v>56</v>
      </c>
      <c r="U9" s="13">
        <f>SUM(V9:W9)</f>
        <v>126</v>
      </c>
      <c r="V9" s="13">
        <v>59</v>
      </c>
      <c r="W9" s="13">
        <v>67</v>
      </c>
      <c r="X9" s="13">
        <v>7</v>
      </c>
      <c r="Y9" s="13">
        <v>0</v>
      </c>
    </row>
    <row r="10" ht="13.5" customHeight="1">
      <c r="B10" s="15" t="s">
        <v>18</v>
      </c>
    </row>
    <row r="11" ht="13.5" customHeight="1"/>
    <row r="12" ht="13.5" customHeight="1"/>
    <row r="13" ht="13.5" customHeight="1">
      <c r="B13" s="1" t="s">
        <v>22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3">
    <mergeCell ref="B4:B5"/>
    <mergeCell ref="X4:X5"/>
    <mergeCell ref="Y4:Y5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2008-02-14T08:39:09Z</cp:lastPrinted>
  <dcterms:created xsi:type="dcterms:W3CDTF">2002-12-25T10:26:44Z</dcterms:created>
  <dcterms:modified xsi:type="dcterms:W3CDTF">2008-03-17T07:47:50Z</dcterms:modified>
  <cp:category/>
  <cp:version/>
  <cp:contentType/>
  <cp:contentStatus/>
</cp:coreProperties>
</file>