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06" sheetId="1" r:id="rId1"/>
    <sheet name="1106相模原" sheetId="2" r:id="rId2"/>
    <sheet name="1106相模湖" sheetId="3" r:id="rId3"/>
  </sheets>
  <definedNames>
    <definedName name="_xlnm.Print_Area" localSheetId="0">'1106'!$B$1:$Y$12</definedName>
    <definedName name="_xlnm.Print_Area" localSheetId="1">'1106相模原'!$B$1:$Y$9</definedName>
    <definedName name="_xlnm.Print_Area" localSheetId="2">'1106相模湖'!$B$1:$Y$9</definedName>
  </definedNames>
  <calcPr fullCalcOnLoad="1"/>
</workbook>
</file>

<file path=xl/sharedStrings.xml><?xml version="1.0" encoding="utf-8"?>
<sst xmlns="http://schemas.openxmlformats.org/spreadsheetml/2006/main" count="117" uniqueCount="29">
  <si>
    <t>幼稚部</t>
  </si>
  <si>
    <t>小学部</t>
  </si>
  <si>
    <t>中学部</t>
  </si>
  <si>
    <t>高等部</t>
  </si>
  <si>
    <t>男</t>
  </si>
  <si>
    <t>女</t>
  </si>
  <si>
    <t>計</t>
  </si>
  <si>
    <t>教員数（兼務者含む）</t>
  </si>
  <si>
    <t>学校数</t>
  </si>
  <si>
    <t>学　　　　級　　　　数</t>
  </si>
  <si>
    <t>幼　　児　　･　　児　　童　　･　　生　　徒　　数</t>
  </si>
  <si>
    <t>総　　　数</t>
  </si>
  <si>
    <t>幼 稚 部</t>
  </si>
  <si>
    <t>小 学 部</t>
  </si>
  <si>
    <t>中 学 部</t>
  </si>
  <si>
    <t>総 数</t>
  </si>
  <si>
    <t>高 等 部</t>
  </si>
  <si>
    <t>（注）養護学校は、県立である。</t>
  </si>
  <si>
    <t>6 養護学校の状況</t>
  </si>
  <si>
    <t>各年5月1日現在</t>
  </si>
  <si>
    <t>職員数（本務者）</t>
  </si>
  <si>
    <t>年 度 別</t>
  </si>
  <si>
    <t>（＃旧相模湖町）</t>
  </si>
  <si>
    <t>（＃旧相模原市）</t>
  </si>
  <si>
    <t>平成15年度</t>
  </si>
  <si>
    <t>6 特別支援学校の状況</t>
  </si>
  <si>
    <t>（注）特別支援学校は平成19年の学校教育法の改正により「盲学校、聾学校、養護学校」を一本化したものである。</t>
  </si>
  <si>
    <t>　　　平成18年度までは、養護学校の数値である。養護学校は県立である。</t>
  </si>
  <si>
    <t>資料　企画財政局企画部情報システム課統計室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</si>
</sst>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"/>
    <numFmt numFmtId="178" formatCode="_ * #,##0_ ;_ * \-#,##0_ ;_ * &quot;-&quot;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right"/>
    </xf>
    <xf numFmtId="178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top"/>
    </xf>
    <xf numFmtId="177" fontId="2" fillId="0" borderId="0" xfId="0" applyNumberFormat="1" applyFont="1" applyBorder="1" applyAlignment="1">
      <alignment horizontal="center" vertical="top"/>
    </xf>
    <xf numFmtId="177" fontId="2" fillId="0" borderId="0" xfId="0" applyNumberFormat="1" applyFont="1" applyBorder="1" applyAlignment="1">
      <alignment vertical="top"/>
    </xf>
    <xf numFmtId="178" fontId="2" fillId="0" borderId="0" xfId="0" applyNumberFormat="1" applyFont="1" applyBorder="1" applyAlignment="1">
      <alignment vertical="top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5" xfId="0" applyFont="1" applyBorder="1" applyAlignment="1">
      <alignment horizontal="center" vertical="top"/>
    </xf>
    <xf numFmtId="177" fontId="2" fillId="0" borderId="1" xfId="0" applyNumberFormat="1" applyFont="1" applyBorder="1" applyAlignment="1">
      <alignment horizontal="center" vertical="top"/>
    </xf>
    <xf numFmtId="177" fontId="2" fillId="0" borderId="1" xfId="0" applyNumberFormat="1" applyFont="1" applyBorder="1" applyAlignment="1">
      <alignment vertical="top"/>
    </xf>
    <xf numFmtId="178" fontId="2" fillId="0" borderId="1" xfId="0" applyNumberFormat="1" applyFont="1" applyBorder="1" applyAlignment="1">
      <alignment vertical="top"/>
    </xf>
    <xf numFmtId="0" fontId="2" fillId="0" borderId="15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177" fontId="3" fillId="0" borderId="1" xfId="0" applyNumberFormat="1" applyFont="1" applyBorder="1" applyAlignment="1">
      <alignment horizontal="center" vertical="top"/>
    </xf>
    <xf numFmtId="178" fontId="3" fillId="0" borderId="1" xfId="0" applyNumberFormat="1" applyFont="1" applyBorder="1" applyAlignment="1">
      <alignment horizontal="right" vertical="top"/>
    </xf>
    <xf numFmtId="177" fontId="3" fillId="0" borderId="1" xfId="0" applyNumberFormat="1" applyFont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25390625" style="1" customWidth="1"/>
    <col min="3" max="8" width="6.625" style="1" customWidth="1"/>
    <col min="9" max="11" width="6.75390625" style="1" customWidth="1"/>
    <col min="12" max="14" width="6.625" style="1" customWidth="1"/>
    <col min="15" max="17" width="8.25390625" style="1" customWidth="1"/>
    <col min="18" max="23" width="8.125" style="1" customWidth="1"/>
    <col min="24" max="24" width="8.00390625" style="1" customWidth="1"/>
    <col min="25" max="25" width="8.125" style="1" customWidth="1"/>
    <col min="26" max="16384" width="9.00390625" style="1" customWidth="1"/>
  </cols>
  <sheetData>
    <row r="1" ht="13.5">
      <c r="C1" s="2"/>
    </row>
    <row r="2" spans="2:25" ht="13.5">
      <c r="B2" s="2" t="s">
        <v>25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19</v>
      </c>
    </row>
    <row r="3" spans="2:25" ht="3.75" customHeight="1" thickBot="1">
      <c r="B3" s="4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7"/>
    </row>
    <row r="4" spans="2:25" s="6" customFormat="1" ht="15" customHeight="1">
      <c r="B4" s="5"/>
      <c r="C4" s="23"/>
      <c r="D4" s="12" t="s">
        <v>9</v>
      </c>
      <c r="E4" s="13"/>
      <c r="F4" s="13"/>
      <c r="G4" s="13"/>
      <c r="H4" s="14"/>
      <c r="I4" s="13" t="s">
        <v>7</v>
      </c>
      <c r="J4" s="13"/>
      <c r="K4" s="14"/>
      <c r="L4" s="12" t="s">
        <v>20</v>
      </c>
      <c r="M4" s="13"/>
      <c r="N4" s="14"/>
      <c r="O4" s="12" t="s">
        <v>10</v>
      </c>
      <c r="P4" s="13"/>
      <c r="Q4" s="13"/>
      <c r="R4" s="13"/>
      <c r="S4" s="13"/>
      <c r="T4" s="13"/>
      <c r="U4" s="13"/>
      <c r="V4" s="13"/>
      <c r="W4" s="13"/>
      <c r="X4" s="13"/>
      <c r="Y4" s="51"/>
    </row>
    <row r="5" spans="2:25" s="6" customFormat="1" ht="15" customHeight="1">
      <c r="B5" s="7" t="s">
        <v>21</v>
      </c>
      <c r="C5" s="7" t="s">
        <v>8</v>
      </c>
      <c r="D5" s="53" t="s">
        <v>15</v>
      </c>
      <c r="E5" s="53" t="s">
        <v>0</v>
      </c>
      <c r="F5" s="53" t="s">
        <v>1</v>
      </c>
      <c r="G5" s="53" t="s">
        <v>2</v>
      </c>
      <c r="H5" s="53" t="s">
        <v>3</v>
      </c>
      <c r="I5" s="53" t="s">
        <v>15</v>
      </c>
      <c r="J5" s="53" t="s">
        <v>4</v>
      </c>
      <c r="K5" s="53" t="s">
        <v>5</v>
      </c>
      <c r="L5" s="53" t="s">
        <v>15</v>
      </c>
      <c r="M5" s="53" t="s">
        <v>4</v>
      </c>
      <c r="N5" s="53" t="s">
        <v>5</v>
      </c>
      <c r="O5" s="15" t="s">
        <v>11</v>
      </c>
      <c r="P5" s="16"/>
      <c r="Q5" s="18"/>
      <c r="R5" s="15" t="s">
        <v>12</v>
      </c>
      <c r="S5" s="18"/>
      <c r="T5" s="11" t="s">
        <v>13</v>
      </c>
      <c r="U5" s="18"/>
      <c r="V5" s="11" t="s">
        <v>14</v>
      </c>
      <c r="W5" s="18"/>
      <c r="X5" s="21" t="s">
        <v>16</v>
      </c>
      <c r="Y5" s="22"/>
    </row>
    <row r="6" spans="2:25" s="6" customFormat="1" ht="14.25" customHeight="1">
      <c r="B6" s="8"/>
      <c r="C6" s="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17" t="s">
        <v>6</v>
      </c>
      <c r="P6" s="17" t="s">
        <v>4</v>
      </c>
      <c r="Q6" s="17" t="s">
        <v>5</v>
      </c>
      <c r="R6" s="17" t="s">
        <v>4</v>
      </c>
      <c r="S6" s="20" t="s">
        <v>5</v>
      </c>
      <c r="T6" s="17" t="s">
        <v>4</v>
      </c>
      <c r="U6" s="17" t="s">
        <v>5</v>
      </c>
      <c r="V6" s="17" t="s">
        <v>4</v>
      </c>
      <c r="W6" s="17" t="s">
        <v>5</v>
      </c>
      <c r="X6" s="9" t="s">
        <v>4</v>
      </c>
      <c r="Y6" s="19" t="s">
        <v>5</v>
      </c>
    </row>
    <row r="7" spans="2:25" ht="13.5">
      <c r="B7" s="4" t="s">
        <v>24</v>
      </c>
      <c r="C7" s="25">
        <v>1</v>
      </c>
      <c r="D7" s="25">
        <v>55</v>
      </c>
      <c r="E7" s="25">
        <v>0</v>
      </c>
      <c r="F7" s="25">
        <v>17</v>
      </c>
      <c r="G7" s="25">
        <v>16</v>
      </c>
      <c r="H7" s="25">
        <v>22</v>
      </c>
      <c r="I7" s="25">
        <v>116</v>
      </c>
      <c r="J7" s="25">
        <v>54</v>
      </c>
      <c r="K7" s="25">
        <v>62</v>
      </c>
      <c r="L7" s="25">
        <v>10</v>
      </c>
      <c r="M7" s="25">
        <v>4</v>
      </c>
      <c r="N7" s="25">
        <v>6</v>
      </c>
      <c r="O7" s="25">
        <v>198</v>
      </c>
      <c r="P7" s="25">
        <v>143</v>
      </c>
      <c r="Q7" s="25">
        <v>55</v>
      </c>
      <c r="R7" s="25">
        <v>0</v>
      </c>
      <c r="S7" s="25">
        <v>0</v>
      </c>
      <c r="T7" s="25">
        <v>34</v>
      </c>
      <c r="U7" s="25">
        <v>12</v>
      </c>
      <c r="V7" s="25">
        <v>30</v>
      </c>
      <c r="W7" s="25">
        <v>16</v>
      </c>
      <c r="X7" s="25">
        <v>79</v>
      </c>
      <c r="Y7" s="25">
        <v>27</v>
      </c>
    </row>
    <row r="8" spans="2:25" ht="13.5">
      <c r="B8" s="29">
        <v>16</v>
      </c>
      <c r="C8" s="25">
        <v>2</v>
      </c>
      <c r="D8" s="25">
        <v>68</v>
      </c>
      <c r="E8" s="25">
        <v>0</v>
      </c>
      <c r="F8" s="25">
        <v>20</v>
      </c>
      <c r="G8" s="25">
        <v>19</v>
      </c>
      <c r="H8" s="25">
        <v>29</v>
      </c>
      <c r="I8" s="25">
        <v>156</v>
      </c>
      <c r="J8" s="25">
        <v>73</v>
      </c>
      <c r="K8" s="25">
        <v>83</v>
      </c>
      <c r="L8" s="25">
        <v>16</v>
      </c>
      <c r="M8" s="25">
        <v>5</v>
      </c>
      <c r="N8" s="25">
        <v>11</v>
      </c>
      <c r="O8" s="25">
        <v>234</v>
      </c>
      <c r="P8" s="25">
        <v>172</v>
      </c>
      <c r="Q8" s="25">
        <v>62</v>
      </c>
      <c r="R8" s="25">
        <v>0</v>
      </c>
      <c r="S8" s="25">
        <v>0</v>
      </c>
      <c r="T8" s="25">
        <v>41</v>
      </c>
      <c r="U8" s="25">
        <v>13</v>
      </c>
      <c r="V8" s="25">
        <v>36</v>
      </c>
      <c r="W8" s="25">
        <v>19</v>
      </c>
      <c r="X8" s="25">
        <v>95</v>
      </c>
      <c r="Y8" s="25">
        <v>30</v>
      </c>
    </row>
    <row r="9" spans="2:25" s="10" customFormat="1" ht="13.5">
      <c r="B9" s="29">
        <v>17</v>
      </c>
      <c r="C9" s="25">
        <v>2</v>
      </c>
      <c r="D9" s="25">
        <v>75</v>
      </c>
      <c r="E9" s="25">
        <v>0</v>
      </c>
      <c r="F9" s="25">
        <v>23</v>
      </c>
      <c r="G9" s="25">
        <v>23</v>
      </c>
      <c r="H9" s="25">
        <v>29</v>
      </c>
      <c r="I9" s="25">
        <v>163</v>
      </c>
      <c r="J9" s="25">
        <v>79</v>
      </c>
      <c r="K9" s="25">
        <v>84</v>
      </c>
      <c r="L9" s="25">
        <v>16</v>
      </c>
      <c r="M9" s="25">
        <v>7</v>
      </c>
      <c r="N9" s="25">
        <v>9</v>
      </c>
      <c r="O9" s="25">
        <v>266</v>
      </c>
      <c r="P9" s="25">
        <v>194</v>
      </c>
      <c r="Q9" s="25">
        <v>72</v>
      </c>
      <c r="R9" s="25">
        <v>0</v>
      </c>
      <c r="S9" s="25">
        <v>0</v>
      </c>
      <c r="T9" s="25">
        <v>50</v>
      </c>
      <c r="U9" s="25">
        <v>14</v>
      </c>
      <c r="V9" s="25">
        <v>48</v>
      </c>
      <c r="W9" s="25">
        <v>19</v>
      </c>
      <c r="X9" s="25">
        <v>96</v>
      </c>
      <c r="Y9" s="25">
        <v>39</v>
      </c>
    </row>
    <row r="10" spans="2:25" s="10" customFormat="1" ht="13.5">
      <c r="B10" s="29">
        <v>18</v>
      </c>
      <c r="C10" s="25">
        <v>2</v>
      </c>
      <c r="D10" s="25">
        <v>77</v>
      </c>
      <c r="E10" s="25">
        <v>0</v>
      </c>
      <c r="F10" s="25">
        <v>25</v>
      </c>
      <c r="G10" s="25">
        <v>21</v>
      </c>
      <c r="H10" s="25">
        <v>31</v>
      </c>
      <c r="I10" s="25">
        <v>182</v>
      </c>
      <c r="J10" s="25">
        <v>81</v>
      </c>
      <c r="K10" s="25">
        <v>101</v>
      </c>
      <c r="L10" s="25">
        <v>17</v>
      </c>
      <c r="M10" s="25">
        <v>8</v>
      </c>
      <c r="N10" s="25">
        <v>9</v>
      </c>
      <c r="O10" s="25">
        <v>278</v>
      </c>
      <c r="P10" s="25">
        <v>208</v>
      </c>
      <c r="Q10" s="25">
        <v>70</v>
      </c>
      <c r="R10" s="25">
        <v>0</v>
      </c>
      <c r="S10" s="25">
        <v>0</v>
      </c>
      <c r="T10" s="25">
        <v>57</v>
      </c>
      <c r="U10" s="25">
        <v>12</v>
      </c>
      <c r="V10" s="25">
        <v>47</v>
      </c>
      <c r="W10" s="25">
        <v>16</v>
      </c>
      <c r="X10" s="25">
        <v>104</v>
      </c>
      <c r="Y10" s="25">
        <v>42</v>
      </c>
    </row>
    <row r="11" spans="2:25" s="10" customFormat="1" ht="18.75" customHeight="1" thickBot="1">
      <c r="B11" s="55">
        <v>19</v>
      </c>
      <c r="C11" s="56">
        <v>2</v>
      </c>
      <c r="D11" s="56">
        <v>81</v>
      </c>
      <c r="E11" s="57">
        <v>0</v>
      </c>
      <c r="F11" s="58">
        <v>25</v>
      </c>
      <c r="G11" s="58">
        <v>20</v>
      </c>
      <c r="H11" s="58">
        <v>36</v>
      </c>
      <c r="I11" s="58">
        <v>189</v>
      </c>
      <c r="J11" s="58">
        <v>84</v>
      </c>
      <c r="K11" s="58">
        <v>105</v>
      </c>
      <c r="L11" s="58">
        <v>17</v>
      </c>
      <c r="M11" s="58">
        <v>10</v>
      </c>
      <c r="N11" s="58">
        <v>7</v>
      </c>
      <c r="O11" s="58">
        <v>296</v>
      </c>
      <c r="P11" s="58">
        <v>220</v>
      </c>
      <c r="Q11" s="58">
        <v>76</v>
      </c>
      <c r="R11" s="57">
        <v>0</v>
      </c>
      <c r="S11" s="57">
        <v>0</v>
      </c>
      <c r="T11" s="58">
        <v>53</v>
      </c>
      <c r="U11" s="58">
        <v>14</v>
      </c>
      <c r="V11" s="58">
        <v>49</v>
      </c>
      <c r="W11" s="58">
        <v>15</v>
      </c>
      <c r="X11" s="58">
        <v>118</v>
      </c>
      <c r="Y11" s="58">
        <v>47</v>
      </c>
    </row>
    <row r="12" ht="13.5">
      <c r="B12" s="26" t="s">
        <v>26</v>
      </c>
    </row>
    <row r="13" ht="13.5">
      <c r="B13" s="26" t="s">
        <v>27</v>
      </c>
    </row>
    <row r="14" ht="13.5">
      <c r="B14" s="52" t="s">
        <v>28</v>
      </c>
    </row>
  </sheetData>
  <mergeCells count="11">
    <mergeCell ref="L5:L6"/>
    <mergeCell ref="M5:M6"/>
    <mergeCell ref="N5:N6"/>
    <mergeCell ref="H5:H6"/>
    <mergeCell ref="I5:I6"/>
    <mergeCell ref="J5:J6"/>
    <mergeCell ref="K5:K6"/>
    <mergeCell ref="D5:D6"/>
    <mergeCell ref="E5:E6"/>
    <mergeCell ref="F5:F6"/>
    <mergeCell ref="G5:G6"/>
  </mergeCells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25390625" style="1" customWidth="1"/>
    <col min="3" max="8" width="6.625" style="1" customWidth="1"/>
    <col min="9" max="11" width="6.75390625" style="1" customWidth="1"/>
    <col min="12" max="14" width="6.625" style="1" customWidth="1"/>
    <col min="15" max="17" width="8.375" style="1" customWidth="1"/>
    <col min="18" max="25" width="8.25390625" style="1" customWidth="1"/>
    <col min="26" max="16384" width="9.00390625" style="1" customWidth="1"/>
  </cols>
  <sheetData>
    <row r="1" ht="13.5">
      <c r="C1" s="2"/>
    </row>
    <row r="2" spans="2:25" ht="14.25" thickBot="1">
      <c r="B2" s="2" t="s">
        <v>18</v>
      </c>
      <c r="C2" s="3"/>
      <c r="D2" s="3"/>
      <c r="E2" s="48" t="s">
        <v>23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7" t="s">
        <v>19</v>
      </c>
    </row>
    <row r="3" spans="2:25" s="6" customFormat="1" ht="15" customHeight="1">
      <c r="B3" s="5"/>
      <c r="C3" s="23"/>
      <c r="D3" s="12" t="s">
        <v>9</v>
      </c>
      <c r="E3" s="13"/>
      <c r="F3" s="13"/>
      <c r="G3" s="13"/>
      <c r="H3" s="14"/>
      <c r="I3" s="13" t="s">
        <v>7</v>
      </c>
      <c r="J3" s="13"/>
      <c r="K3" s="14"/>
      <c r="L3" s="12" t="s">
        <v>20</v>
      </c>
      <c r="M3" s="13"/>
      <c r="N3" s="14"/>
      <c r="O3" s="12" t="s">
        <v>10</v>
      </c>
      <c r="P3" s="13"/>
      <c r="Q3" s="13"/>
      <c r="R3" s="13"/>
      <c r="S3" s="13"/>
      <c r="T3" s="13"/>
      <c r="U3" s="13"/>
      <c r="V3" s="13"/>
      <c r="W3" s="13"/>
      <c r="X3" s="13"/>
      <c r="Y3" s="9"/>
    </row>
    <row r="4" spans="2:25" s="6" customFormat="1" ht="15" customHeight="1">
      <c r="B4" s="7" t="s">
        <v>21</v>
      </c>
      <c r="C4" s="7" t="s">
        <v>8</v>
      </c>
      <c r="D4" s="53" t="s">
        <v>15</v>
      </c>
      <c r="E4" s="53" t="s">
        <v>0</v>
      </c>
      <c r="F4" s="53" t="s">
        <v>1</v>
      </c>
      <c r="G4" s="53" t="s">
        <v>2</v>
      </c>
      <c r="H4" s="53" t="s">
        <v>3</v>
      </c>
      <c r="I4" s="53" t="s">
        <v>15</v>
      </c>
      <c r="J4" s="53" t="s">
        <v>4</v>
      </c>
      <c r="K4" s="53" t="s">
        <v>5</v>
      </c>
      <c r="L4" s="53" t="s">
        <v>15</v>
      </c>
      <c r="M4" s="53" t="s">
        <v>4</v>
      </c>
      <c r="N4" s="53" t="s">
        <v>5</v>
      </c>
      <c r="O4" s="15" t="s">
        <v>11</v>
      </c>
      <c r="P4" s="16"/>
      <c r="Q4" s="18"/>
      <c r="R4" s="15" t="s">
        <v>12</v>
      </c>
      <c r="S4" s="18"/>
      <c r="T4" s="11" t="s">
        <v>13</v>
      </c>
      <c r="U4" s="18"/>
      <c r="V4" s="11" t="s">
        <v>14</v>
      </c>
      <c r="W4" s="18"/>
      <c r="X4" s="21" t="s">
        <v>16</v>
      </c>
      <c r="Y4" s="22"/>
    </row>
    <row r="5" spans="2:25" s="6" customFormat="1" ht="14.25" customHeight="1">
      <c r="B5" s="8"/>
      <c r="C5" s="8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7" t="s">
        <v>6</v>
      </c>
      <c r="P5" s="17" t="s">
        <v>4</v>
      </c>
      <c r="Q5" s="17" t="s">
        <v>5</v>
      </c>
      <c r="R5" s="17" t="s">
        <v>4</v>
      </c>
      <c r="S5" s="20" t="s">
        <v>5</v>
      </c>
      <c r="T5" s="17" t="s">
        <v>4</v>
      </c>
      <c r="U5" s="17" t="s">
        <v>5</v>
      </c>
      <c r="V5" s="17" t="s">
        <v>4</v>
      </c>
      <c r="W5" s="17" t="s">
        <v>5</v>
      </c>
      <c r="X5" s="9" t="s">
        <v>4</v>
      </c>
      <c r="Y5" s="19" t="s">
        <v>5</v>
      </c>
    </row>
    <row r="6" spans="2:25" ht="13.5">
      <c r="B6" s="4" t="s">
        <v>24</v>
      </c>
      <c r="C6" s="25">
        <v>1</v>
      </c>
      <c r="D6" s="24">
        <f>SUM(E6:H6)</f>
        <v>55</v>
      </c>
      <c r="E6" s="28">
        <v>0</v>
      </c>
      <c r="F6" s="24">
        <v>17</v>
      </c>
      <c r="G6" s="24">
        <v>16</v>
      </c>
      <c r="H6" s="24">
        <v>22</v>
      </c>
      <c r="I6" s="24">
        <f>SUM(J6:K6)</f>
        <v>116</v>
      </c>
      <c r="J6" s="24">
        <v>54</v>
      </c>
      <c r="K6" s="24">
        <v>62</v>
      </c>
      <c r="L6" s="24">
        <f>SUM(M6:N6)</f>
        <v>10</v>
      </c>
      <c r="M6" s="24">
        <v>4</v>
      </c>
      <c r="N6" s="24">
        <v>6</v>
      </c>
      <c r="O6" s="24">
        <f>P6+Q6</f>
        <v>198</v>
      </c>
      <c r="P6" s="24">
        <f aca="true" t="shared" si="0" ref="P6:Q8">R6+T6+V6+X6</f>
        <v>143</v>
      </c>
      <c r="Q6" s="24">
        <f t="shared" si="0"/>
        <v>55</v>
      </c>
      <c r="R6" s="28">
        <v>0</v>
      </c>
      <c r="S6" s="28">
        <v>0</v>
      </c>
      <c r="T6" s="24">
        <v>34</v>
      </c>
      <c r="U6" s="24">
        <v>12</v>
      </c>
      <c r="V6" s="24">
        <v>30</v>
      </c>
      <c r="W6" s="24">
        <v>16</v>
      </c>
      <c r="X6" s="24">
        <v>79</v>
      </c>
      <c r="Y6" s="24">
        <v>27</v>
      </c>
    </row>
    <row r="7" spans="2:25" ht="13.5">
      <c r="B7" s="29">
        <v>16</v>
      </c>
      <c r="C7" s="30">
        <v>1</v>
      </c>
      <c r="D7" s="31">
        <f>SUM(E7:H7)</f>
        <v>56</v>
      </c>
      <c r="E7" s="32">
        <v>0</v>
      </c>
      <c r="F7" s="31">
        <v>18</v>
      </c>
      <c r="G7" s="31">
        <v>15</v>
      </c>
      <c r="H7" s="31">
        <v>23</v>
      </c>
      <c r="I7" s="31">
        <f>SUM(J7:K7)</f>
        <v>117</v>
      </c>
      <c r="J7" s="31">
        <v>55</v>
      </c>
      <c r="K7" s="31">
        <v>62</v>
      </c>
      <c r="L7" s="31">
        <f>SUM(M7:N7)</f>
        <v>10</v>
      </c>
      <c r="M7" s="31">
        <v>3</v>
      </c>
      <c r="N7" s="31">
        <v>7</v>
      </c>
      <c r="O7" s="31">
        <f>P7+Q7</f>
        <v>201</v>
      </c>
      <c r="P7" s="31">
        <f t="shared" si="0"/>
        <v>146</v>
      </c>
      <c r="Q7" s="31">
        <f t="shared" si="0"/>
        <v>55</v>
      </c>
      <c r="R7" s="32">
        <v>0</v>
      </c>
      <c r="S7" s="32">
        <v>0</v>
      </c>
      <c r="T7" s="31">
        <v>35</v>
      </c>
      <c r="U7" s="31">
        <v>12</v>
      </c>
      <c r="V7" s="31">
        <v>29</v>
      </c>
      <c r="W7" s="31">
        <v>17</v>
      </c>
      <c r="X7" s="31">
        <v>82</v>
      </c>
      <c r="Y7" s="31">
        <v>26</v>
      </c>
    </row>
    <row r="8" spans="2:25" s="10" customFormat="1" ht="13.5" customHeight="1" thickBot="1">
      <c r="B8" s="40">
        <v>17</v>
      </c>
      <c r="C8" s="41">
        <v>1</v>
      </c>
      <c r="D8" s="42">
        <f>SUM(E8:H8)</f>
        <v>61</v>
      </c>
      <c r="E8" s="43">
        <v>0</v>
      </c>
      <c r="F8" s="42">
        <v>21</v>
      </c>
      <c r="G8" s="42">
        <v>18</v>
      </c>
      <c r="H8" s="42">
        <v>22</v>
      </c>
      <c r="I8" s="42">
        <f>SUM(J8:K8)</f>
        <v>122</v>
      </c>
      <c r="J8" s="42">
        <v>58</v>
      </c>
      <c r="K8" s="42">
        <v>64</v>
      </c>
      <c r="L8" s="42">
        <f>SUM(M8:N8)</f>
        <v>10</v>
      </c>
      <c r="M8" s="42">
        <v>5</v>
      </c>
      <c r="N8" s="42">
        <v>5</v>
      </c>
      <c r="O8" s="42">
        <f>P8+Q8</f>
        <v>216</v>
      </c>
      <c r="P8" s="42">
        <f t="shared" si="0"/>
        <v>152</v>
      </c>
      <c r="Q8" s="42">
        <f t="shared" si="0"/>
        <v>64</v>
      </c>
      <c r="R8" s="43">
        <v>0</v>
      </c>
      <c r="S8" s="43">
        <v>0</v>
      </c>
      <c r="T8" s="42">
        <v>45</v>
      </c>
      <c r="U8" s="42">
        <v>13</v>
      </c>
      <c r="V8" s="42">
        <v>38</v>
      </c>
      <c r="W8" s="42">
        <v>16</v>
      </c>
      <c r="X8" s="42">
        <v>69</v>
      </c>
      <c r="Y8" s="42">
        <v>35</v>
      </c>
    </row>
    <row r="9" ht="13.5">
      <c r="B9" s="26" t="s">
        <v>17</v>
      </c>
    </row>
    <row r="10" ht="13.5">
      <c r="B10" s="52" t="s">
        <v>28</v>
      </c>
    </row>
  </sheetData>
  <mergeCells count="11">
    <mergeCell ref="D4:D5"/>
    <mergeCell ref="E4:E5"/>
    <mergeCell ref="F4:F5"/>
    <mergeCell ref="G4:G5"/>
    <mergeCell ref="L4:L5"/>
    <mergeCell ref="M4:M5"/>
    <mergeCell ref="N4:N5"/>
    <mergeCell ref="H4:H5"/>
    <mergeCell ref="I4:I5"/>
    <mergeCell ref="J4:J5"/>
    <mergeCell ref="K4:K5"/>
  </mergeCells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25390625" style="1" customWidth="1"/>
    <col min="3" max="8" width="6.625" style="1" customWidth="1"/>
    <col min="9" max="11" width="6.75390625" style="1" customWidth="1"/>
    <col min="12" max="14" width="6.625" style="1" customWidth="1"/>
    <col min="15" max="17" width="8.375" style="1" customWidth="1"/>
    <col min="18" max="25" width="8.25390625" style="1" customWidth="1"/>
    <col min="26" max="16384" width="9.00390625" style="1" customWidth="1"/>
  </cols>
  <sheetData>
    <row r="1" ht="13.5">
      <c r="C1" s="2"/>
    </row>
    <row r="2" spans="2:25" ht="14.25" thickBot="1">
      <c r="B2" s="2" t="s">
        <v>18</v>
      </c>
      <c r="C2" s="3"/>
      <c r="D2" s="3"/>
      <c r="E2" s="48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7" t="s">
        <v>19</v>
      </c>
    </row>
    <row r="3" spans="2:25" s="6" customFormat="1" ht="15" customHeight="1">
      <c r="B3" s="5"/>
      <c r="C3" s="23"/>
      <c r="D3" s="12" t="s">
        <v>9</v>
      </c>
      <c r="E3" s="13"/>
      <c r="F3" s="13"/>
      <c r="G3" s="13"/>
      <c r="H3" s="14"/>
      <c r="I3" s="13" t="s">
        <v>7</v>
      </c>
      <c r="J3" s="13"/>
      <c r="K3" s="14"/>
      <c r="L3" s="12" t="s">
        <v>20</v>
      </c>
      <c r="M3" s="13"/>
      <c r="N3" s="14"/>
      <c r="O3" s="12" t="s">
        <v>10</v>
      </c>
      <c r="P3" s="13"/>
      <c r="Q3" s="13"/>
      <c r="R3" s="13"/>
      <c r="S3" s="13"/>
      <c r="T3" s="13"/>
      <c r="U3" s="13"/>
      <c r="V3" s="13"/>
      <c r="W3" s="13"/>
      <c r="X3" s="13"/>
      <c r="Y3" s="9"/>
    </row>
    <row r="4" spans="2:25" s="6" customFormat="1" ht="15" customHeight="1">
      <c r="B4" s="7" t="s">
        <v>21</v>
      </c>
      <c r="C4" s="7" t="s">
        <v>8</v>
      </c>
      <c r="D4" s="53" t="s">
        <v>15</v>
      </c>
      <c r="E4" s="53" t="s">
        <v>0</v>
      </c>
      <c r="F4" s="53" t="s">
        <v>1</v>
      </c>
      <c r="G4" s="53" t="s">
        <v>2</v>
      </c>
      <c r="H4" s="53" t="s">
        <v>3</v>
      </c>
      <c r="I4" s="53" t="s">
        <v>15</v>
      </c>
      <c r="J4" s="53" t="s">
        <v>4</v>
      </c>
      <c r="K4" s="53" t="s">
        <v>5</v>
      </c>
      <c r="L4" s="53" t="s">
        <v>15</v>
      </c>
      <c r="M4" s="53" t="s">
        <v>4</v>
      </c>
      <c r="N4" s="53" t="s">
        <v>5</v>
      </c>
      <c r="O4" s="15" t="s">
        <v>11</v>
      </c>
      <c r="P4" s="16"/>
      <c r="Q4" s="18"/>
      <c r="R4" s="15" t="s">
        <v>12</v>
      </c>
      <c r="S4" s="18"/>
      <c r="T4" s="11" t="s">
        <v>13</v>
      </c>
      <c r="U4" s="18"/>
      <c r="V4" s="11" t="s">
        <v>14</v>
      </c>
      <c r="W4" s="18"/>
      <c r="X4" s="21" t="s">
        <v>16</v>
      </c>
      <c r="Y4" s="22"/>
    </row>
    <row r="5" spans="2:25" s="6" customFormat="1" ht="14.25" customHeight="1">
      <c r="B5" s="8"/>
      <c r="C5" s="8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7" t="s">
        <v>6</v>
      </c>
      <c r="P5" s="17" t="s">
        <v>4</v>
      </c>
      <c r="Q5" s="17" t="s">
        <v>5</v>
      </c>
      <c r="R5" s="17" t="s">
        <v>4</v>
      </c>
      <c r="S5" s="20" t="s">
        <v>5</v>
      </c>
      <c r="T5" s="17" t="s">
        <v>4</v>
      </c>
      <c r="U5" s="17" t="s">
        <v>5</v>
      </c>
      <c r="V5" s="17" t="s">
        <v>4</v>
      </c>
      <c r="W5" s="17" t="s">
        <v>5</v>
      </c>
      <c r="X5" s="9" t="s">
        <v>4</v>
      </c>
      <c r="Y5" s="19" t="s">
        <v>5</v>
      </c>
    </row>
    <row r="6" spans="2:25" s="36" customFormat="1" ht="13.5">
      <c r="B6" s="7" t="s">
        <v>24</v>
      </c>
      <c r="C6" s="33">
        <v>0</v>
      </c>
      <c r="D6" s="34">
        <f>SUM(E6:H6)</f>
        <v>0</v>
      </c>
      <c r="E6" s="35">
        <v>0</v>
      </c>
      <c r="F6" s="34">
        <v>0</v>
      </c>
      <c r="G6" s="34">
        <v>0</v>
      </c>
      <c r="H6" s="34">
        <v>0</v>
      </c>
      <c r="I6" s="34">
        <f>SUM(J6:K6)</f>
        <v>0</v>
      </c>
      <c r="J6" s="34">
        <v>0</v>
      </c>
      <c r="K6" s="34">
        <v>0</v>
      </c>
      <c r="L6" s="34">
        <f>SUM(M6:N6)</f>
        <v>0</v>
      </c>
      <c r="M6" s="34">
        <v>0</v>
      </c>
      <c r="N6" s="34">
        <v>0</v>
      </c>
      <c r="O6" s="34">
        <f>P6+Q6</f>
        <v>0</v>
      </c>
      <c r="P6" s="34">
        <f aca="true" t="shared" si="0" ref="P6:Q8">R6+T6+V6+X6</f>
        <v>0</v>
      </c>
      <c r="Q6" s="34">
        <f t="shared" si="0"/>
        <v>0</v>
      </c>
      <c r="R6" s="35">
        <v>0</v>
      </c>
      <c r="S6" s="35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</row>
    <row r="7" spans="2:25" s="36" customFormat="1" ht="13.5">
      <c r="B7" s="7">
        <v>16</v>
      </c>
      <c r="C7" s="33">
        <v>1</v>
      </c>
      <c r="D7" s="37">
        <f>SUM(E7:H7)</f>
        <v>12</v>
      </c>
      <c r="E7" s="38">
        <v>0</v>
      </c>
      <c r="F7" s="37">
        <v>2</v>
      </c>
      <c r="G7" s="37">
        <v>4</v>
      </c>
      <c r="H7" s="37">
        <v>6</v>
      </c>
      <c r="I7" s="37">
        <f>SUM(J7:K7)</f>
        <v>39</v>
      </c>
      <c r="J7" s="37">
        <v>18</v>
      </c>
      <c r="K7" s="37">
        <v>21</v>
      </c>
      <c r="L7" s="37">
        <f>SUM(M7:N7)</f>
        <v>6</v>
      </c>
      <c r="M7" s="37">
        <v>2</v>
      </c>
      <c r="N7" s="37">
        <v>4</v>
      </c>
      <c r="O7" s="37">
        <f>P7+Q7</f>
        <v>33</v>
      </c>
      <c r="P7" s="37">
        <f t="shared" si="0"/>
        <v>26</v>
      </c>
      <c r="Q7" s="37">
        <f t="shared" si="0"/>
        <v>7</v>
      </c>
      <c r="R7" s="38">
        <v>0</v>
      </c>
      <c r="S7" s="38">
        <v>0</v>
      </c>
      <c r="T7" s="37">
        <v>6</v>
      </c>
      <c r="U7" s="37">
        <v>1</v>
      </c>
      <c r="V7" s="37">
        <v>7</v>
      </c>
      <c r="W7" s="37">
        <v>2</v>
      </c>
      <c r="X7" s="37">
        <v>13</v>
      </c>
      <c r="Y7" s="37">
        <v>4</v>
      </c>
    </row>
    <row r="8" spans="2:25" s="39" customFormat="1" ht="13.5" customHeight="1" thickBot="1">
      <c r="B8" s="44">
        <v>17</v>
      </c>
      <c r="C8" s="45">
        <v>1</v>
      </c>
      <c r="D8" s="46">
        <f>SUM(E8:H8)</f>
        <v>14</v>
      </c>
      <c r="E8" s="47">
        <v>0</v>
      </c>
      <c r="F8" s="46">
        <v>2</v>
      </c>
      <c r="G8" s="46">
        <v>5</v>
      </c>
      <c r="H8" s="46">
        <v>7</v>
      </c>
      <c r="I8" s="46">
        <f>SUM(J8:K8)</f>
        <v>41</v>
      </c>
      <c r="J8" s="46">
        <v>21</v>
      </c>
      <c r="K8" s="46">
        <v>20</v>
      </c>
      <c r="L8" s="46">
        <f>SUM(M8:N8)</f>
        <v>6</v>
      </c>
      <c r="M8" s="46">
        <v>2</v>
      </c>
      <c r="N8" s="46">
        <v>4</v>
      </c>
      <c r="O8" s="46">
        <f>P8+Q8</f>
        <v>50</v>
      </c>
      <c r="P8" s="46">
        <f t="shared" si="0"/>
        <v>42</v>
      </c>
      <c r="Q8" s="46">
        <f t="shared" si="0"/>
        <v>8</v>
      </c>
      <c r="R8" s="47">
        <v>0</v>
      </c>
      <c r="S8" s="47">
        <v>0</v>
      </c>
      <c r="T8" s="46">
        <v>5</v>
      </c>
      <c r="U8" s="46">
        <v>1</v>
      </c>
      <c r="V8" s="46">
        <v>10</v>
      </c>
      <c r="W8" s="46">
        <v>3</v>
      </c>
      <c r="X8" s="46">
        <v>27</v>
      </c>
      <c r="Y8" s="46">
        <v>4</v>
      </c>
    </row>
    <row r="9" ht="13.5">
      <c r="B9" s="26" t="s">
        <v>17</v>
      </c>
    </row>
    <row r="10" ht="13.5">
      <c r="B10" s="52" t="s">
        <v>28</v>
      </c>
    </row>
  </sheetData>
  <mergeCells count="11">
    <mergeCell ref="L4:L5"/>
    <mergeCell ref="M4:M5"/>
    <mergeCell ref="N4:N5"/>
    <mergeCell ref="H4:H5"/>
    <mergeCell ref="I4:I5"/>
    <mergeCell ref="J4:J5"/>
    <mergeCell ref="K4:K5"/>
    <mergeCell ref="D4:D5"/>
    <mergeCell ref="E4:E5"/>
    <mergeCell ref="F4:F5"/>
    <mergeCell ref="G4:G5"/>
  </mergeCells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2008-02-13T06:03:15Z</cp:lastPrinted>
  <dcterms:created xsi:type="dcterms:W3CDTF">1997-01-08T22:48:59Z</dcterms:created>
  <dcterms:modified xsi:type="dcterms:W3CDTF">2008-03-17T07:58:15Z</dcterms:modified>
  <cp:category/>
  <cp:version/>
  <cp:contentType/>
  <cp:contentStatus/>
</cp:coreProperties>
</file>