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3680" windowHeight="7530" activeTab="0"/>
  </bookViews>
  <sheets>
    <sheet name="170402" sheetId="1" r:id="rId1"/>
    <sheet name="170402 相模原" sheetId="2" r:id="rId2"/>
    <sheet name="170402津久井" sheetId="3" r:id="rId3"/>
    <sheet name="170402相模湖町" sheetId="4" r:id="rId4"/>
    <sheet name="170402城山" sheetId="5" r:id="rId5"/>
    <sheet name="170402藤野" sheetId="6" r:id="rId6"/>
  </sheets>
  <definedNames>
    <definedName name="_xlnm.Print_Area" localSheetId="0">'170402'!$B$1:$Q$36</definedName>
    <definedName name="_xlnm.Print_Area" localSheetId="1">'170402 相模原'!$B$1:$Q$38</definedName>
    <definedName name="_xlnm.Print_Area" localSheetId="4">'170402城山'!$A$1:$Q$36</definedName>
    <definedName name="_xlnm.Print_Area" localSheetId="3">'170402相模湖町'!$B$1:$Q$37</definedName>
    <definedName name="_xlnm.Print_Area" localSheetId="2">'170402津久井'!$B$1:$Q$37</definedName>
    <definedName name="_xlnm.Print_Area" localSheetId="5">'170402藤野'!$A$1:$Q$36</definedName>
  </definedNames>
  <calcPr fullCalcOnLoad="1"/>
</workbook>
</file>

<file path=xl/sharedStrings.xml><?xml version="1.0" encoding="utf-8"?>
<sst xmlns="http://schemas.openxmlformats.org/spreadsheetml/2006/main" count="298" uniqueCount="46">
  <si>
    <t>　</t>
  </si>
  <si>
    <t>総数</t>
  </si>
  <si>
    <t>人対車両</t>
  </si>
  <si>
    <t>車両相互</t>
  </si>
  <si>
    <t>車両単独</t>
  </si>
  <si>
    <t>(2)事故類型別件数及び死傷者数</t>
  </si>
  <si>
    <t>平　成　16　年</t>
  </si>
  <si>
    <t>路外逸脱</t>
  </si>
  <si>
    <t>路上停止中</t>
  </si>
  <si>
    <t>事 故 類 型 別</t>
  </si>
  <si>
    <t>件 数</t>
  </si>
  <si>
    <t>死者</t>
  </si>
  <si>
    <t>負 傷 者</t>
  </si>
  <si>
    <t>重傷</t>
  </si>
  <si>
    <t>軽傷</t>
  </si>
  <si>
    <t>対面通行中</t>
  </si>
  <si>
    <t>背面通行中</t>
  </si>
  <si>
    <t>横断歩道横断中</t>
  </si>
  <si>
    <t>横断歩道付近横断中</t>
  </si>
  <si>
    <t>横断歩道橋付近横断中</t>
  </si>
  <si>
    <t>その他横断中</t>
  </si>
  <si>
    <t>路上遊戯中</t>
  </si>
  <si>
    <t>路上作業中</t>
  </si>
  <si>
    <t>その他</t>
  </si>
  <si>
    <t>正面衝突</t>
  </si>
  <si>
    <t>追突（進行中）</t>
  </si>
  <si>
    <t>追突（その他）</t>
  </si>
  <si>
    <t>出合頭</t>
  </si>
  <si>
    <t>追越・追抜時</t>
  </si>
  <si>
    <t>すれ違い時</t>
  </si>
  <si>
    <t>左折時</t>
  </si>
  <si>
    <t>右折時</t>
  </si>
  <si>
    <t>工作物衝突</t>
  </si>
  <si>
    <t>駐車車両衝突</t>
  </si>
  <si>
    <t>転倒</t>
  </si>
  <si>
    <t>遮断機突破</t>
  </si>
  <si>
    <t>資料 市民局防災安全部交通・地域安全課</t>
  </si>
  <si>
    <t>(2)事故類型別件数及び死傷者数　（＃旧相模原市）</t>
  </si>
  <si>
    <t>　</t>
  </si>
  <si>
    <t>(2)事故類型別件数及び死傷者数　（＃旧津久井町）</t>
  </si>
  <si>
    <t>(2)事故類型別件数及び死傷者数　（＃旧相模湖町）</t>
  </si>
  <si>
    <t>(2)事故類型別件数及び死傷者数　（＃旧城山町）</t>
  </si>
  <si>
    <t xml:space="preserve">                                                                       </t>
  </si>
  <si>
    <t>(2)事故類型別件数及び死傷者数　（＃旧藤野町）</t>
  </si>
  <si>
    <t>（注）平成18年は、合併前（1月1日～3月19日）の旧津久井町・旧相模湖町の数値も含む。</t>
  </si>
  <si>
    <t>（注）平成18年は、合併前（1月1日～3月19日）の数値も旧相模原市の数値に計上。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</si>
</sst>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General\ "/>
    <numFmt numFmtId="177" formatCode="#,##0_ "/>
    <numFmt numFmtId="178" formatCode="#,##0_ ;_ * \-#,##0_ ;_ * &quot;-&quot;_ \ "/>
    <numFmt numFmtId="179" formatCode="#,##0&quot;件&quot;_ ;_ * \-#,##0&quot;件&quot;_ ;_ * &quot;-&quot;_ \ "/>
    <numFmt numFmtId="180" formatCode="#,##0&quot;人&quot;_ ;_ * \-#,##0&quot;人&quot;_ ;_ * &quot;-&quot;_ \ "/>
    <numFmt numFmtId="181" formatCode="#,##0_);[Red]\(#,##0\)"/>
    <numFmt numFmtId="182" formatCode="_ * #,##0_ ;_ * \-#,##0_ ;_ * &quot;- &quot;"/>
    <numFmt numFmtId="183" formatCode="#,##0;\-#,##0;&quot;-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 horizontal="distributed"/>
      <protection/>
    </xf>
    <xf numFmtId="0" fontId="7" fillId="0" borderId="0" xfId="0" applyFont="1" applyBorder="1" applyAlignment="1" applyProtection="1">
      <alignment horizontal="distributed"/>
      <protection/>
    </xf>
    <xf numFmtId="0" fontId="7" fillId="0" borderId="2" xfId="0" applyFont="1" applyFill="1" applyBorder="1" applyAlignment="1" applyProtection="1">
      <alignment horizontal="centerContinuous" vertical="center"/>
      <protection/>
    </xf>
    <xf numFmtId="0" fontId="7" fillId="0" borderId="3" xfId="0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centerContinuous" vertical="center"/>
      <protection/>
    </xf>
    <xf numFmtId="0" fontId="7" fillId="0" borderId="5" xfId="0" applyFont="1" applyFill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distributed"/>
      <protection/>
    </xf>
    <xf numFmtId="183" fontId="4" fillId="0" borderId="0" xfId="0" applyNumberFormat="1" applyFont="1" applyAlignment="1">
      <alignment/>
    </xf>
    <xf numFmtId="0" fontId="6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6" xfId="0" applyFont="1" applyBorder="1" applyAlignment="1" applyProtection="1">
      <alignment vertical="center"/>
      <protection/>
    </xf>
    <xf numFmtId="0" fontId="7" fillId="0" borderId="6" xfId="0" applyFont="1" applyBorder="1" applyAlignment="1" applyProtection="1">
      <alignment horizontal="distributed" vertical="center"/>
      <protection/>
    </xf>
    <xf numFmtId="0" fontId="7" fillId="0" borderId="7" xfId="0" applyFont="1" applyBorder="1" applyAlignment="1" applyProtection="1">
      <alignment horizontal="distributed" vertical="center"/>
      <protection/>
    </xf>
    <xf numFmtId="0" fontId="4" fillId="0" borderId="0" xfId="0" applyFont="1" applyAlignment="1" applyProtection="1">
      <alignment vertical="center"/>
      <protection/>
    </xf>
    <xf numFmtId="183" fontId="4" fillId="0" borderId="0" xfId="0" applyNumberFormat="1" applyFont="1" applyAlignment="1" applyProtection="1">
      <alignment/>
      <protection/>
    </xf>
    <xf numFmtId="183" fontId="4" fillId="0" borderId="8" xfId="0" applyNumberFormat="1" applyFont="1" applyBorder="1" applyAlignment="1">
      <alignment/>
    </xf>
    <xf numFmtId="183" fontId="4" fillId="0" borderId="6" xfId="0" applyNumberFormat="1" applyFont="1" applyBorder="1" applyAlignment="1">
      <alignment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distributed"/>
    </xf>
    <xf numFmtId="183" fontId="5" fillId="0" borderId="0" xfId="0" applyNumberFormat="1" applyFont="1" applyAlignment="1">
      <alignment/>
    </xf>
    <xf numFmtId="0" fontId="9" fillId="0" borderId="0" xfId="0" applyFont="1" applyBorder="1" applyAlignment="1" applyProtection="1">
      <alignment/>
      <protection/>
    </xf>
    <xf numFmtId="183" fontId="5" fillId="0" borderId="0" xfId="0" applyNumberFormat="1" applyFont="1" applyFill="1" applyAlignment="1">
      <alignment/>
    </xf>
    <xf numFmtId="0" fontId="7" fillId="0" borderId="0" xfId="0" applyFont="1" applyFill="1" applyBorder="1" applyAlignment="1" applyProtection="1">
      <alignment horizontal="distributed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6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distributed"/>
    </xf>
    <xf numFmtId="183" fontId="6" fillId="0" borderId="0" xfId="0" applyNumberFormat="1" applyFont="1" applyAlignment="1">
      <alignment/>
    </xf>
    <xf numFmtId="0" fontId="11" fillId="0" borderId="0" xfId="0" applyFont="1" applyBorder="1" applyAlignment="1" applyProtection="1">
      <alignment/>
      <protection/>
    </xf>
    <xf numFmtId="183" fontId="6" fillId="2" borderId="0" xfId="0" applyNumberFormat="1" applyFont="1" applyFill="1" applyAlignment="1">
      <alignment/>
    </xf>
    <xf numFmtId="183" fontId="4" fillId="2" borderId="0" xfId="0" applyNumberFormat="1" applyFont="1" applyFill="1" applyAlignment="1">
      <alignment/>
    </xf>
    <xf numFmtId="0" fontId="7" fillId="2" borderId="0" xfId="0" applyFont="1" applyFill="1" applyBorder="1" applyAlignment="1" applyProtection="1">
      <alignment horizontal="distributed"/>
      <protection/>
    </xf>
    <xf numFmtId="183" fontId="4" fillId="2" borderId="0" xfId="0" applyNumberFormat="1" applyFont="1" applyFill="1" applyAlignment="1" applyProtection="1">
      <alignment/>
      <protection/>
    </xf>
    <xf numFmtId="183" fontId="4" fillId="0" borderId="6" xfId="0" applyNumberFormat="1" applyFont="1" applyBorder="1" applyAlignment="1">
      <alignment vertical="center"/>
    </xf>
    <xf numFmtId="183" fontId="4" fillId="2" borderId="6" xfId="0" applyNumberFormat="1" applyFont="1" applyFill="1" applyBorder="1" applyAlignment="1">
      <alignment vertical="center"/>
    </xf>
    <xf numFmtId="0" fontId="4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4" fillId="2" borderId="6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10" fillId="2" borderId="9" xfId="0" applyFont="1" applyFill="1" applyBorder="1" applyAlignment="1">
      <alignment horizontal="center" vertical="center"/>
    </xf>
    <xf numFmtId="0" fontId="7" fillId="2" borderId="3" xfId="0" applyFont="1" applyFill="1" applyBorder="1" applyAlignment="1" applyProtection="1">
      <alignment horizontal="centerContinuous" vertical="center"/>
      <protection/>
    </xf>
    <xf numFmtId="0" fontId="7" fillId="2" borderId="2" xfId="0" applyFont="1" applyFill="1" applyBorder="1" applyAlignment="1" applyProtection="1">
      <alignment horizontal="centerContinuous" vertical="center"/>
      <protection/>
    </xf>
    <xf numFmtId="0" fontId="10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 applyProtection="1">
      <alignment horizontal="centerContinuous" vertical="center"/>
      <protection/>
    </xf>
    <xf numFmtId="0" fontId="7" fillId="2" borderId="5" xfId="0" applyFont="1" applyFill="1" applyBorder="1" applyAlignment="1" applyProtection="1">
      <alignment horizontal="centerContinuous" vertical="center"/>
      <protection/>
    </xf>
    <xf numFmtId="0" fontId="10" fillId="2" borderId="10" xfId="0" applyFont="1" applyFill="1" applyBorder="1" applyAlignment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Alignment="1" applyProtection="1">
      <alignment/>
      <protection/>
    </xf>
    <xf numFmtId="0" fontId="11" fillId="2" borderId="1" xfId="0" applyFont="1" applyFill="1" applyBorder="1" applyAlignment="1">
      <alignment horizontal="distributed"/>
    </xf>
    <xf numFmtId="0" fontId="11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distributed"/>
      <protection/>
    </xf>
    <xf numFmtId="0" fontId="8" fillId="2" borderId="0" xfId="0" applyFont="1" applyFill="1" applyBorder="1" applyAlignment="1" applyProtection="1">
      <alignment horizontal="distributed"/>
      <protection/>
    </xf>
    <xf numFmtId="0" fontId="4" fillId="2" borderId="0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horizontal="distributed" vertical="center"/>
      <protection/>
    </xf>
    <xf numFmtId="0" fontId="7" fillId="2" borderId="7" xfId="0" applyFont="1" applyFill="1" applyBorder="1" applyAlignment="1" applyProtection="1">
      <alignment horizontal="distributed" vertical="center"/>
      <protection/>
    </xf>
    <xf numFmtId="183" fontId="4" fillId="2" borderId="6" xfId="0" applyNumberFormat="1" applyFont="1" applyFill="1" applyBorder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4" fillId="2" borderId="0" xfId="0" applyFont="1" applyFill="1" applyAlignment="1" applyProtection="1">
      <alignment horizontal="right"/>
      <protection/>
    </xf>
    <xf numFmtId="183" fontId="4" fillId="2" borderId="0" xfId="0" applyNumberFormat="1" applyFont="1" applyFill="1" applyBorder="1" applyAlignment="1">
      <alignment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horizontal="distributed"/>
      <protection/>
    </xf>
    <xf numFmtId="0" fontId="9" fillId="0" borderId="0" xfId="0" applyFont="1" applyBorder="1" applyAlignment="1">
      <alignment horizontal="distributed"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left" shrinkToFit="1"/>
      <protection/>
    </xf>
    <xf numFmtId="0" fontId="11" fillId="0" borderId="1" xfId="0" applyFont="1" applyBorder="1" applyAlignment="1" applyProtection="1">
      <alignment horizontal="distributed"/>
      <protection/>
    </xf>
    <xf numFmtId="0" fontId="11" fillId="0" borderId="0" xfId="0" applyFont="1" applyBorder="1" applyAlignment="1">
      <alignment horizontal="distributed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7" xfId="0" applyFont="1" applyBorder="1" applyAlignment="1" applyProtection="1">
      <alignment horizontal="distributed"/>
      <protection/>
    </xf>
    <xf numFmtId="0" fontId="11" fillId="0" borderId="17" xfId="0" applyFont="1" applyBorder="1" applyAlignment="1">
      <alignment horizontal="distributed"/>
    </xf>
    <xf numFmtId="0" fontId="11" fillId="2" borderId="1" xfId="0" applyFont="1" applyFill="1" applyBorder="1" applyAlignment="1" applyProtection="1">
      <alignment horizontal="distributed"/>
      <protection/>
    </xf>
    <xf numFmtId="0" fontId="11" fillId="2" borderId="0" xfId="0" applyFont="1" applyFill="1" applyBorder="1" applyAlignment="1">
      <alignment horizontal="distributed"/>
    </xf>
    <xf numFmtId="0" fontId="7" fillId="2" borderId="11" xfId="0" applyFont="1" applyFill="1" applyBorder="1" applyAlignment="1" applyProtection="1">
      <alignment horizontal="center" vertical="center"/>
      <protection/>
    </xf>
    <xf numFmtId="0" fontId="7" fillId="2" borderId="12" xfId="0" applyFont="1" applyFill="1" applyBorder="1" applyAlignment="1" applyProtection="1">
      <alignment horizontal="center" vertical="center"/>
      <protection/>
    </xf>
    <xf numFmtId="0" fontId="7" fillId="2" borderId="13" xfId="0" applyFont="1" applyFill="1" applyBorder="1" applyAlignment="1" applyProtection="1">
      <alignment horizontal="center" vertical="center"/>
      <protection/>
    </xf>
    <xf numFmtId="0" fontId="7" fillId="2" borderId="14" xfId="0" applyFont="1" applyFill="1" applyBorder="1" applyAlignment="1" applyProtection="1">
      <alignment horizontal="center" vertical="center"/>
      <protection/>
    </xf>
    <xf numFmtId="0" fontId="11" fillId="2" borderId="17" xfId="0" applyFont="1" applyFill="1" applyBorder="1" applyAlignment="1" applyProtection="1">
      <alignment horizontal="distributed"/>
      <protection/>
    </xf>
    <xf numFmtId="0" fontId="11" fillId="2" borderId="17" xfId="0" applyFont="1" applyFill="1" applyBorder="1" applyAlignment="1">
      <alignment horizontal="distributed"/>
    </xf>
    <xf numFmtId="0" fontId="7" fillId="2" borderId="15" xfId="0" applyFont="1" applyFill="1" applyBorder="1" applyAlignment="1" applyProtection="1">
      <alignment horizontal="center" vertical="center"/>
      <protection/>
    </xf>
    <xf numFmtId="0" fontId="10" fillId="2" borderId="1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183" fontId="6" fillId="0" borderId="0" xfId="0" applyNumberFormat="1" applyFont="1" applyFill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showGridLines="0" tabSelected="1" workbookViewId="0" topLeftCell="A1">
      <selection activeCell="A1" sqref="A1"/>
    </sheetView>
  </sheetViews>
  <sheetFormatPr defaultColWidth="9.00390625" defaultRowHeight="13.5" customHeight="1"/>
  <cols>
    <col min="1" max="1" width="3.50390625" style="1" customWidth="1"/>
    <col min="2" max="3" width="1.625" style="1" customWidth="1"/>
    <col min="4" max="4" width="17.125" style="1" customWidth="1"/>
    <col min="5" max="5" width="0.6171875" style="1" customWidth="1"/>
    <col min="6" max="6" width="6.75390625" style="1" customWidth="1"/>
    <col min="7" max="7" width="4.375" style="1" customWidth="1"/>
    <col min="8" max="9" width="6.625" style="1" customWidth="1"/>
    <col min="10" max="10" width="6.75390625" style="1" customWidth="1"/>
    <col min="11" max="11" width="4.375" style="1" customWidth="1"/>
    <col min="12" max="13" width="6.625" style="1" customWidth="1"/>
    <col min="14" max="14" width="6.75390625" style="1" customWidth="1"/>
    <col min="15" max="15" width="4.375" style="1" customWidth="1"/>
    <col min="16" max="17" width="6.625" style="1" customWidth="1"/>
    <col min="18" max="19" width="9.00390625" style="1" customWidth="1"/>
    <col min="20" max="20" width="8.875" style="1" customWidth="1"/>
    <col min="21" max="16384" width="9.00390625" style="1" customWidth="1"/>
  </cols>
  <sheetData>
    <row r="1" spans="4:5" ht="13.5" customHeight="1">
      <c r="D1" s="2"/>
      <c r="E1" s="2"/>
    </row>
    <row r="2" ht="13.5" customHeight="1" thickBot="1">
      <c r="B2" s="1" t="s">
        <v>5</v>
      </c>
    </row>
    <row r="3" spans="2:17" ht="21" customHeight="1">
      <c r="B3" s="78" t="s">
        <v>9</v>
      </c>
      <c r="C3" s="79"/>
      <c r="D3" s="79"/>
      <c r="E3" s="23"/>
      <c r="F3" s="8" t="s">
        <v>6</v>
      </c>
      <c r="G3" s="7"/>
      <c r="H3" s="7"/>
      <c r="I3" s="7"/>
      <c r="J3" s="8">
        <v>17</v>
      </c>
      <c r="K3" s="7"/>
      <c r="L3" s="7"/>
      <c r="M3" s="7"/>
      <c r="N3" s="8">
        <v>18</v>
      </c>
      <c r="O3" s="7"/>
      <c r="P3" s="7"/>
      <c r="Q3" s="7"/>
    </row>
    <row r="4" spans="2:17" ht="21" customHeight="1">
      <c r="B4" s="80"/>
      <c r="C4" s="80"/>
      <c r="D4" s="80"/>
      <c r="E4" s="24"/>
      <c r="F4" s="74" t="s">
        <v>10</v>
      </c>
      <c r="G4" s="72" t="s">
        <v>11</v>
      </c>
      <c r="H4" s="10" t="s">
        <v>12</v>
      </c>
      <c r="I4" s="11"/>
      <c r="J4" s="74" t="s">
        <v>10</v>
      </c>
      <c r="K4" s="72" t="s">
        <v>11</v>
      </c>
      <c r="L4" s="10" t="s">
        <v>12</v>
      </c>
      <c r="M4" s="11"/>
      <c r="N4" s="74" t="s">
        <v>10</v>
      </c>
      <c r="O4" s="72" t="s">
        <v>11</v>
      </c>
      <c r="P4" s="10" t="s">
        <v>12</v>
      </c>
      <c r="Q4" s="11"/>
    </row>
    <row r="5" spans="2:17" ht="21" customHeight="1">
      <c r="B5" s="81"/>
      <c r="C5" s="81"/>
      <c r="D5" s="81"/>
      <c r="E5" s="25"/>
      <c r="F5" s="75"/>
      <c r="G5" s="73"/>
      <c r="H5" s="9" t="s">
        <v>13</v>
      </c>
      <c r="I5" s="9" t="s">
        <v>14</v>
      </c>
      <c r="J5" s="75"/>
      <c r="K5" s="73"/>
      <c r="L5" s="9" t="s">
        <v>13</v>
      </c>
      <c r="M5" s="9" t="s">
        <v>14</v>
      </c>
      <c r="N5" s="75"/>
      <c r="O5" s="73"/>
      <c r="P5" s="9" t="s">
        <v>13</v>
      </c>
      <c r="Q5" s="9" t="s">
        <v>14</v>
      </c>
    </row>
    <row r="6" spans="2:17" s="14" customFormat="1" ht="21" customHeight="1">
      <c r="B6" s="88" t="s">
        <v>1</v>
      </c>
      <c r="C6" s="89"/>
      <c r="D6" s="89"/>
      <c r="E6" s="37"/>
      <c r="F6" s="38">
        <v>5677</v>
      </c>
      <c r="G6" s="38">
        <v>23</v>
      </c>
      <c r="H6" s="38">
        <v>229</v>
      </c>
      <c r="I6" s="38">
        <v>6684</v>
      </c>
      <c r="J6" s="38">
        <v>5388</v>
      </c>
      <c r="K6" s="38">
        <v>23</v>
      </c>
      <c r="L6" s="38">
        <v>188</v>
      </c>
      <c r="M6" s="38">
        <v>6209</v>
      </c>
      <c r="N6" s="38">
        <v>4964</v>
      </c>
      <c r="O6" s="38">
        <v>12</v>
      </c>
      <c r="P6" s="38">
        <v>185</v>
      </c>
      <c r="Q6" s="38">
        <v>5776</v>
      </c>
    </row>
    <row r="7" spans="2:17" s="14" customFormat="1" ht="24.75" customHeight="1">
      <c r="B7" s="39"/>
      <c r="C7" s="83" t="s">
        <v>2</v>
      </c>
      <c r="D7" s="84"/>
      <c r="E7" s="37"/>
      <c r="F7" s="38">
        <v>546</v>
      </c>
      <c r="G7" s="38">
        <v>4</v>
      </c>
      <c r="H7" s="38">
        <v>37</v>
      </c>
      <c r="I7" s="38">
        <v>522</v>
      </c>
      <c r="J7" s="38">
        <v>530</v>
      </c>
      <c r="K7" s="38">
        <v>5</v>
      </c>
      <c r="L7" s="38">
        <v>33</v>
      </c>
      <c r="M7" s="38">
        <v>510</v>
      </c>
      <c r="N7" s="38">
        <v>477</v>
      </c>
      <c r="O7" s="38">
        <v>1</v>
      </c>
      <c r="P7" s="38">
        <v>33</v>
      </c>
      <c r="Q7" s="38">
        <v>467</v>
      </c>
    </row>
    <row r="8" spans="2:17" ht="21" customHeight="1">
      <c r="B8" s="4"/>
      <c r="C8" s="4"/>
      <c r="D8" s="6" t="s">
        <v>15</v>
      </c>
      <c r="E8" s="5"/>
      <c r="F8" s="13">
        <v>45</v>
      </c>
      <c r="G8" s="13">
        <v>1</v>
      </c>
      <c r="H8" s="13">
        <v>2</v>
      </c>
      <c r="I8" s="13">
        <v>44</v>
      </c>
      <c r="J8" s="13">
        <v>43</v>
      </c>
      <c r="K8" s="13">
        <v>0</v>
      </c>
      <c r="L8" s="13">
        <v>2</v>
      </c>
      <c r="M8" s="13">
        <v>41</v>
      </c>
      <c r="N8" s="13">
        <v>36</v>
      </c>
      <c r="O8" s="13">
        <v>0</v>
      </c>
      <c r="P8" s="13">
        <v>0</v>
      </c>
      <c r="Q8" s="13">
        <v>39</v>
      </c>
    </row>
    <row r="9" spans="2:17" ht="21" customHeight="1">
      <c r="B9" s="4"/>
      <c r="C9" s="4"/>
      <c r="D9" s="6" t="s">
        <v>16</v>
      </c>
      <c r="E9" s="5"/>
      <c r="F9" s="13">
        <v>73</v>
      </c>
      <c r="G9" s="13">
        <v>0</v>
      </c>
      <c r="H9" s="13">
        <v>3</v>
      </c>
      <c r="I9" s="13">
        <v>72</v>
      </c>
      <c r="J9" s="13">
        <v>62</v>
      </c>
      <c r="K9" s="13">
        <v>0</v>
      </c>
      <c r="L9" s="13">
        <v>2</v>
      </c>
      <c r="M9" s="13">
        <v>60</v>
      </c>
      <c r="N9" s="13">
        <v>58</v>
      </c>
      <c r="O9" s="13">
        <v>0</v>
      </c>
      <c r="P9" s="13">
        <v>3</v>
      </c>
      <c r="Q9" s="13">
        <v>56</v>
      </c>
    </row>
    <row r="10" spans="2:17" ht="21" customHeight="1">
      <c r="B10" s="4"/>
      <c r="C10" s="4"/>
      <c r="D10" s="6" t="s">
        <v>17</v>
      </c>
      <c r="E10" s="5"/>
      <c r="F10" s="13">
        <v>160</v>
      </c>
      <c r="G10" s="13">
        <v>1</v>
      </c>
      <c r="H10" s="13">
        <v>9</v>
      </c>
      <c r="I10" s="13">
        <v>154</v>
      </c>
      <c r="J10" s="13">
        <v>161</v>
      </c>
      <c r="K10" s="13">
        <v>3</v>
      </c>
      <c r="L10" s="13">
        <v>11</v>
      </c>
      <c r="M10" s="13">
        <v>153</v>
      </c>
      <c r="N10" s="13">
        <v>129</v>
      </c>
      <c r="O10" s="13">
        <v>1</v>
      </c>
      <c r="P10" s="13">
        <v>8</v>
      </c>
      <c r="Q10" s="13">
        <v>124</v>
      </c>
    </row>
    <row r="11" spans="2:17" ht="21" customHeight="1">
      <c r="B11" s="4"/>
      <c r="C11" s="4"/>
      <c r="D11" s="6" t="s">
        <v>18</v>
      </c>
      <c r="E11" s="5"/>
      <c r="F11" s="13">
        <v>14</v>
      </c>
      <c r="G11" s="13">
        <v>0</v>
      </c>
      <c r="H11" s="13">
        <v>1</v>
      </c>
      <c r="I11" s="13">
        <v>14</v>
      </c>
      <c r="J11" s="13">
        <v>25</v>
      </c>
      <c r="K11" s="13">
        <v>1</v>
      </c>
      <c r="L11" s="13">
        <v>4</v>
      </c>
      <c r="M11" s="13">
        <v>20</v>
      </c>
      <c r="N11" s="13">
        <v>19</v>
      </c>
      <c r="O11" s="13">
        <v>0</v>
      </c>
      <c r="P11" s="13">
        <v>3</v>
      </c>
      <c r="Q11" s="13">
        <v>16</v>
      </c>
    </row>
    <row r="12" spans="2:17" ht="21" customHeight="1">
      <c r="B12" s="4"/>
      <c r="C12" s="4"/>
      <c r="D12" s="12" t="s">
        <v>19</v>
      </c>
      <c r="E12" s="5"/>
      <c r="F12" s="13">
        <v>3</v>
      </c>
      <c r="G12" s="13">
        <v>0</v>
      </c>
      <c r="H12" s="13">
        <v>1</v>
      </c>
      <c r="I12" s="13">
        <v>2</v>
      </c>
      <c r="J12" s="13">
        <v>4</v>
      </c>
      <c r="K12" s="13">
        <v>0</v>
      </c>
      <c r="L12" s="13">
        <v>0</v>
      </c>
      <c r="M12" s="13">
        <v>5</v>
      </c>
      <c r="N12" s="13">
        <v>2</v>
      </c>
      <c r="O12" s="13">
        <v>0</v>
      </c>
      <c r="P12" s="13">
        <v>1</v>
      </c>
      <c r="Q12" s="13">
        <v>1</v>
      </c>
    </row>
    <row r="13" spans="2:17" ht="21" customHeight="1">
      <c r="B13" s="4"/>
      <c r="C13" s="4"/>
      <c r="D13" s="6" t="s">
        <v>20</v>
      </c>
      <c r="E13" s="5"/>
      <c r="F13" s="13">
        <v>144</v>
      </c>
      <c r="G13" s="13">
        <v>1</v>
      </c>
      <c r="H13" s="13">
        <v>11</v>
      </c>
      <c r="I13" s="13">
        <v>137</v>
      </c>
      <c r="J13" s="13">
        <v>139</v>
      </c>
      <c r="K13" s="13">
        <v>1</v>
      </c>
      <c r="L13" s="13">
        <v>3</v>
      </c>
      <c r="M13" s="13">
        <v>144</v>
      </c>
      <c r="N13" s="13">
        <v>148</v>
      </c>
      <c r="O13" s="13">
        <v>0</v>
      </c>
      <c r="P13" s="13">
        <v>12</v>
      </c>
      <c r="Q13" s="13">
        <v>146</v>
      </c>
    </row>
    <row r="14" spans="2:17" ht="21" customHeight="1">
      <c r="B14" s="4"/>
      <c r="C14" s="4"/>
      <c r="D14" s="6" t="s">
        <v>21</v>
      </c>
      <c r="E14" s="5"/>
      <c r="F14" s="13">
        <v>6</v>
      </c>
      <c r="G14" s="13">
        <v>0</v>
      </c>
      <c r="H14" s="13">
        <v>1</v>
      </c>
      <c r="I14" s="13">
        <v>5</v>
      </c>
      <c r="J14" s="13">
        <v>10</v>
      </c>
      <c r="K14" s="13">
        <v>0</v>
      </c>
      <c r="L14" s="13">
        <v>1</v>
      </c>
      <c r="M14" s="13">
        <v>9</v>
      </c>
      <c r="N14" s="13">
        <v>4</v>
      </c>
      <c r="O14" s="13">
        <v>0</v>
      </c>
      <c r="P14" s="13">
        <v>0</v>
      </c>
      <c r="Q14" s="13">
        <v>4</v>
      </c>
    </row>
    <row r="15" spans="1:17" ht="21" customHeight="1">
      <c r="A15" s="1" t="s">
        <v>0</v>
      </c>
      <c r="B15" s="4"/>
      <c r="C15" s="4"/>
      <c r="D15" s="6" t="s">
        <v>22</v>
      </c>
      <c r="E15" s="5"/>
      <c r="F15" s="13">
        <v>7</v>
      </c>
      <c r="G15" s="13">
        <v>1</v>
      </c>
      <c r="H15" s="13">
        <v>2</v>
      </c>
      <c r="I15" s="13">
        <v>4</v>
      </c>
      <c r="J15" s="13">
        <v>8</v>
      </c>
      <c r="K15" s="13">
        <v>0</v>
      </c>
      <c r="L15" s="13">
        <v>1</v>
      </c>
      <c r="M15" s="13">
        <v>7</v>
      </c>
      <c r="N15" s="13">
        <v>5</v>
      </c>
      <c r="O15" s="13">
        <v>0</v>
      </c>
      <c r="P15" s="13">
        <v>1</v>
      </c>
      <c r="Q15" s="13">
        <v>4</v>
      </c>
    </row>
    <row r="16" spans="2:17" ht="21" customHeight="1">
      <c r="B16" s="4"/>
      <c r="C16" s="4"/>
      <c r="D16" s="6" t="s">
        <v>8</v>
      </c>
      <c r="E16" s="5"/>
      <c r="F16" s="13">
        <v>4</v>
      </c>
      <c r="G16" s="13">
        <v>0</v>
      </c>
      <c r="H16" s="13">
        <v>0</v>
      </c>
      <c r="I16" s="13">
        <v>4</v>
      </c>
      <c r="J16" s="13">
        <v>5</v>
      </c>
      <c r="K16" s="13">
        <v>0</v>
      </c>
      <c r="L16" s="13">
        <v>2</v>
      </c>
      <c r="M16" s="13">
        <v>3</v>
      </c>
      <c r="N16" s="13">
        <v>4</v>
      </c>
      <c r="O16" s="13">
        <v>0</v>
      </c>
      <c r="P16" s="13">
        <v>1</v>
      </c>
      <c r="Q16" s="13">
        <v>3</v>
      </c>
    </row>
    <row r="17" spans="2:17" ht="21" customHeight="1">
      <c r="B17" s="4"/>
      <c r="C17" s="4"/>
      <c r="D17" s="6" t="s">
        <v>23</v>
      </c>
      <c r="E17" s="5"/>
      <c r="F17" s="13">
        <v>90</v>
      </c>
      <c r="G17" s="13">
        <v>0</v>
      </c>
      <c r="H17" s="13">
        <v>7</v>
      </c>
      <c r="I17" s="13">
        <v>86</v>
      </c>
      <c r="J17" s="13">
        <v>73</v>
      </c>
      <c r="K17" s="13">
        <v>0</v>
      </c>
      <c r="L17" s="13">
        <v>7</v>
      </c>
      <c r="M17" s="13">
        <v>68</v>
      </c>
      <c r="N17" s="13">
        <v>72</v>
      </c>
      <c r="O17" s="13">
        <v>0</v>
      </c>
      <c r="P17" s="13">
        <v>4</v>
      </c>
      <c r="Q17" s="13">
        <v>74</v>
      </c>
    </row>
    <row r="18" spans="2:17" s="14" customFormat="1" ht="24.75" customHeight="1">
      <c r="B18" s="39"/>
      <c r="C18" s="83" t="s">
        <v>3</v>
      </c>
      <c r="D18" s="84"/>
      <c r="E18" s="37"/>
      <c r="F18" s="38">
        <v>4870</v>
      </c>
      <c r="G18" s="38">
        <v>15</v>
      </c>
      <c r="H18" s="38">
        <v>158</v>
      </c>
      <c r="I18" s="38">
        <v>5901</v>
      </c>
      <c r="J18" s="38">
        <v>4615</v>
      </c>
      <c r="K18" s="38">
        <v>12</v>
      </c>
      <c r="L18" s="38">
        <v>133</v>
      </c>
      <c r="M18" s="102">
        <v>5446</v>
      </c>
      <c r="N18" s="102">
        <v>4327</v>
      </c>
      <c r="O18" s="102">
        <v>7</v>
      </c>
      <c r="P18" s="102">
        <v>131</v>
      </c>
      <c r="Q18" s="102">
        <v>5155</v>
      </c>
    </row>
    <row r="19" spans="2:17" ht="21" customHeight="1">
      <c r="B19" s="4"/>
      <c r="C19" s="4"/>
      <c r="D19" s="6" t="s">
        <v>24</v>
      </c>
      <c r="E19" s="5"/>
      <c r="F19" s="13">
        <v>212</v>
      </c>
      <c r="G19" s="13">
        <v>4</v>
      </c>
      <c r="H19" s="13">
        <v>23</v>
      </c>
      <c r="I19" s="13">
        <v>275</v>
      </c>
      <c r="J19" s="13">
        <v>178</v>
      </c>
      <c r="K19" s="13">
        <v>2</v>
      </c>
      <c r="L19" s="13">
        <v>13</v>
      </c>
      <c r="M19" s="13">
        <v>236</v>
      </c>
      <c r="N19" s="13">
        <v>198</v>
      </c>
      <c r="O19" s="13">
        <v>1</v>
      </c>
      <c r="P19" s="13">
        <v>11</v>
      </c>
      <c r="Q19" s="13">
        <v>248</v>
      </c>
    </row>
    <row r="20" spans="2:17" ht="21" customHeight="1">
      <c r="B20" s="4"/>
      <c r="C20" s="4"/>
      <c r="D20" s="6" t="s">
        <v>25</v>
      </c>
      <c r="E20" s="5"/>
      <c r="F20" s="13">
        <v>310</v>
      </c>
      <c r="G20" s="13">
        <v>0</v>
      </c>
      <c r="H20" s="13">
        <v>6</v>
      </c>
      <c r="I20" s="13">
        <v>444</v>
      </c>
      <c r="J20" s="13">
        <v>296</v>
      </c>
      <c r="K20" s="13">
        <v>2</v>
      </c>
      <c r="L20" s="13">
        <v>3</v>
      </c>
      <c r="M20" s="13">
        <v>395</v>
      </c>
      <c r="N20" s="13">
        <v>243</v>
      </c>
      <c r="O20" s="13">
        <v>0</v>
      </c>
      <c r="P20" s="13">
        <v>2</v>
      </c>
      <c r="Q20" s="13">
        <v>351</v>
      </c>
    </row>
    <row r="21" spans="2:17" ht="21" customHeight="1">
      <c r="B21" s="4"/>
      <c r="C21" s="4"/>
      <c r="D21" s="6" t="s">
        <v>26</v>
      </c>
      <c r="E21" s="5"/>
      <c r="F21" s="13">
        <v>1027</v>
      </c>
      <c r="G21" s="13">
        <v>0</v>
      </c>
      <c r="H21" s="13">
        <v>10</v>
      </c>
      <c r="I21" s="13">
        <v>1489</v>
      </c>
      <c r="J21" s="13">
        <v>1020</v>
      </c>
      <c r="K21" s="13">
        <v>1</v>
      </c>
      <c r="L21" s="13">
        <v>5</v>
      </c>
      <c r="M21" s="13">
        <v>1404</v>
      </c>
      <c r="N21" s="13">
        <v>960</v>
      </c>
      <c r="O21" s="13">
        <v>0</v>
      </c>
      <c r="P21" s="13">
        <v>11</v>
      </c>
      <c r="Q21" s="13">
        <v>1341</v>
      </c>
    </row>
    <row r="22" spans="2:17" ht="21" customHeight="1">
      <c r="B22" s="4"/>
      <c r="C22" s="4"/>
      <c r="D22" s="6" t="s">
        <v>27</v>
      </c>
      <c r="E22" s="5"/>
      <c r="F22" s="13">
        <v>1496</v>
      </c>
      <c r="G22" s="13">
        <v>5</v>
      </c>
      <c r="H22" s="13">
        <v>52</v>
      </c>
      <c r="I22" s="13">
        <v>1713</v>
      </c>
      <c r="J22" s="13">
        <v>1496</v>
      </c>
      <c r="K22" s="13">
        <v>4</v>
      </c>
      <c r="L22" s="13">
        <v>53</v>
      </c>
      <c r="M22" s="13">
        <v>1667</v>
      </c>
      <c r="N22" s="13">
        <v>1343</v>
      </c>
      <c r="O22" s="13">
        <v>2</v>
      </c>
      <c r="P22" s="13">
        <v>35</v>
      </c>
      <c r="Q22" s="13">
        <v>1535</v>
      </c>
    </row>
    <row r="23" spans="2:17" ht="21" customHeight="1">
      <c r="B23" s="4"/>
      <c r="C23" s="4"/>
      <c r="D23" s="6" t="s">
        <v>28</v>
      </c>
      <c r="E23" s="5"/>
      <c r="F23" s="13">
        <v>116</v>
      </c>
      <c r="G23" s="13">
        <v>0</v>
      </c>
      <c r="H23" s="13">
        <v>4</v>
      </c>
      <c r="I23" s="13">
        <v>131</v>
      </c>
      <c r="J23" s="13">
        <v>84</v>
      </c>
      <c r="K23" s="13">
        <v>0</v>
      </c>
      <c r="L23" s="13">
        <v>3</v>
      </c>
      <c r="M23" s="13">
        <v>91</v>
      </c>
      <c r="N23" s="13">
        <v>90</v>
      </c>
      <c r="O23" s="13">
        <v>0</v>
      </c>
      <c r="P23" s="13">
        <v>7</v>
      </c>
      <c r="Q23" s="13">
        <v>88</v>
      </c>
    </row>
    <row r="24" spans="2:17" ht="21" customHeight="1">
      <c r="B24" s="4"/>
      <c r="C24" s="4"/>
      <c r="D24" s="6" t="s">
        <v>29</v>
      </c>
      <c r="E24" s="5"/>
      <c r="F24" s="13">
        <v>84</v>
      </c>
      <c r="G24" s="13">
        <v>0</v>
      </c>
      <c r="H24" s="13">
        <v>1</v>
      </c>
      <c r="I24" s="13">
        <v>95</v>
      </c>
      <c r="J24" s="13">
        <v>74</v>
      </c>
      <c r="K24" s="13">
        <v>0</v>
      </c>
      <c r="L24" s="13">
        <v>1</v>
      </c>
      <c r="M24" s="13">
        <v>82</v>
      </c>
      <c r="N24" s="13">
        <v>70</v>
      </c>
      <c r="O24" s="13">
        <v>0</v>
      </c>
      <c r="P24" s="13">
        <v>3</v>
      </c>
      <c r="Q24" s="13">
        <v>75</v>
      </c>
    </row>
    <row r="25" spans="2:17" ht="21" customHeight="1">
      <c r="B25" s="4"/>
      <c r="C25" s="4"/>
      <c r="D25" s="6" t="s">
        <v>30</v>
      </c>
      <c r="E25" s="5"/>
      <c r="F25" s="13">
        <v>396</v>
      </c>
      <c r="G25" s="13">
        <v>1</v>
      </c>
      <c r="H25" s="13">
        <v>8</v>
      </c>
      <c r="I25" s="13">
        <v>405</v>
      </c>
      <c r="J25" s="13">
        <v>340</v>
      </c>
      <c r="K25" s="13">
        <v>0</v>
      </c>
      <c r="L25" s="13">
        <v>9</v>
      </c>
      <c r="M25" s="13">
        <v>341</v>
      </c>
      <c r="N25" s="13">
        <v>346</v>
      </c>
      <c r="O25" s="13">
        <v>0</v>
      </c>
      <c r="P25" s="13">
        <v>12</v>
      </c>
      <c r="Q25" s="13">
        <v>348</v>
      </c>
    </row>
    <row r="26" spans="2:17" ht="21" customHeight="1">
      <c r="B26" s="4"/>
      <c r="C26" s="4"/>
      <c r="D26" s="6" t="s">
        <v>31</v>
      </c>
      <c r="E26" s="5"/>
      <c r="F26" s="13">
        <v>615</v>
      </c>
      <c r="G26" s="13">
        <v>2</v>
      </c>
      <c r="H26" s="13">
        <v>23</v>
      </c>
      <c r="I26" s="13">
        <v>679</v>
      </c>
      <c r="J26" s="13">
        <v>595</v>
      </c>
      <c r="K26" s="13">
        <v>3</v>
      </c>
      <c r="L26" s="13">
        <v>27</v>
      </c>
      <c r="M26" s="13">
        <v>628</v>
      </c>
      <c r="N26" s="13">
        <v>586</v>
      </c>
      <c r="O26" s="13">
        <v>4</v>
      </c>
      <c r="P26" s="13">
        <v>35</v>
      </c>
      <c r="Q26" s="13">
        <v>626</v>
      </c>
    </row>
    <row r="27" spans="2:17" ht="21" customHeight="1">
      <c r="B27" s="4"/>
      <c r="C27" s="4"/>
      <c r="D27" s="6" t="s">
        <v>23</v>
      </c>
      <c r="E27" s="5"/>
      <c r="F27" s="13">
        <v>614</v>
      </c>
      <c r="G27" s="13">
        <v>3</v>
      </c>
      <c r="H27" s="13">
        <v>31</v>
      </c>
      <c r="I27" s="13">
        <v>670</v>
      </c>
      <c r="J27" s="13">
        <v>532</v>
      </c>
      <c r="K27" s="13">
        <v>0</v>
      </c>
      <c r="L27" s="13">
        <v>19</v>
      </c>
      <c r="M27" s="13">
        <v>602</v>
      </c>
      <c r="N27" s="13">
        <v>491</v>
      </c>
      <c r="O27" s="13">
        <v>0</v>
      </c>
      <c r="P27" s="13">
        <v>15</v>
      </c>
      <c r="Q27" s="13">
        <v>543</v>
      </c>
    </row>
    <row r="28" spans="2:17" s="14" customFormat="1" ht="24.75" customHeight="1">
      <c r="B28" s="28"/>
      <c r="C28" s="76" t="s">
        <v>4</v>
      </c>
      <c r="D28" s="77"/>
      <c r="E28" s="26"/>
      <c r="F28" s="27">
        <v>261</v>
      </c>
      <c r="G28" s="27">
        <v>4</v>
      </c>
      <c r="H28" s="27">
        <v>34</v>
      </c>
      <c r="I28" s="27">
        <v>261</v>
      </c>
      <c r="J28" s="27">
        <v>243</v>
      </c>
      <c r="K28" s="27">
        <v>6</v>
      </c>
      <c r="L28" s="27">
        <v>22</v>
      </c>
      <c r="M28" s="29">
        <v>253</v>
      </c>
      <c r="N28" s="29">
        <v>160</v>
      </c>
      <c r="O28" s="29">
        <v>4</v>
      </c>
      <c r="P28" s="29">
        <v>21</v>
      </c>
      <c r="Q28" s="29">
        <v>154</v>
      </c>
    </row>
    <row r="29" spans="2:17" ht="21" customHeight="1">
      <c r="B29" s="4"/>
      <c r="C29" s="4"/>
      <c r="D29" s="6" t="s">
        <v>32</v>
      </c>
      <c r="E29" s="5"/>
      <c r="F29" s="13">
        <v>100</v>
      </c>
      <c r="G29" s="13">
        <v>1</v>
      </c>
      <c r="H29" s="13">
        <v>12</v>
      </c>
      <c r="I29" s="13">
        <v>116</v>
      </c>
      <c r="J29" s="13">
        <v>80</v>
      </c>
      <c r="K29" s="13">
        <v>3</v>
      </c>
      <c r="L29" s="13">
        <v>7</v>
      </c>
      <c r="M29" s="13">
        <v>92</v>
      </c>
      <c r="N29" s="13">
        <v>59</v>
      </c>
      <c r="O29" s="13">
        <v>2</v>
      </c>
      <c r="P29" s="13">
        <v>9</v>
      </c>
      <c r="Q29" s="13">
        <v>61</v>
      </c>
    </row>
    <row r="30" spans="2:17" ht="21" customHeight="1">
      <c r="B30" s="4"/>
      <c r="C30" s="4"/>
      <c r="D30" s="6" t="s">
        <v>33</v>
      </c>
      <c r="E30" s="5"/>
      <c r="F30" s="13">
        <v>15</v>
      </c>
      <c r="G30" s="13">
        <v>1</v>
      </c>
      <c r="H30" s="13">
        <v>3</v>
      </c>
      <c r="I30" s="13">
        <v>12</v>
      </c>
      <c r="J30" s="13">
        <v>21</v>
      </c>
      <c r="K30" s="13">
        <v>1</v>
      </c>
      <c r="L30" s="13">
        <v>0</v>
      </c>
      <c r="M30" s="13">
        <v>25</v>
      </c>
      <c r="N30" s="13">
        <v>11</v>
      </c>
      <c r="O30" s="13">
        <v>1</v>
      </c>
      <c r="P30" s="13">
        <v>3</v>
      </c>
      <c r="Q30" s="13">
        <v>9</v>
      </c>
    </row>
    <row r="31" spans="2:17" ht="21" customHeight="1">
      <c r="B31" s="4"/>
      <c r="C31" s="4"/>
      <c r="D31" s="30" t="s">
        <v>7</v>
      </c>
      <c r="E31" s="5"/>
      <c r="F31" s="13">
        <v>2</v>
      </c>
      <c r="G31" s="13">
        <v>0</v>
      </c>
      <c r="H31" s="13">
        <v>0</v>
      </c>
      <c r="I31" s="13">
        <v>2</v>
      </c>
      <c r="J31" s="13">
        <v>6</v>
      </c>
      <c r="K31" s="13">
        <v>1</v>
      </c>
      <c r="L31" s="13">
        <v>2</v>
      </c>
      <c r="M31" s="13">
        <v>3</v>
      </c>
      <c r="N31" s="13">
        <v>4</v>
      </c>
      <c r="O31" s="13">
        <v>0</v>
      </c>
      <c r="P31" s="13">
        <v>1</v>
      </c>
      <c r="Q31" s="13">
        <v>3</v>
      </c>
    </row>
    <row r="32" spans="2:17" ht="21" customHeight="1">
      <c r="B32" s="4"/>
      <c r="C32" s="4"/>
      <c r="D32" s="6" t="s">
        <v>34</v>
      </c>
      <c r="E32" s="5"/>
      <c r="F32" s="13">
        <v>112</v>
      </c>
      <c r="G32" s="13">
        <v>2</v>
      </c>
      <c r="H32" s="13">
        <v>15</v>
      </c>
      <c r="I32" s="13">
        <v>97</v>
      </c>
      <c r="J32" s="13">
        <v>115</v>
      </c>
      <c r="K32" s="13">
        <v>1</v>
      </c>
      <c r="L32" s="13">
        <v>12</v>
      </c>
      <c r="M32" s="13">
        <v>108</v>
      </c>
      <c r="N32" s="13">
        <v>67</v>
      </c>
      <c r="O32" s="13">
        <v>1</v>
      </c>
      <c r="P32" s="13">
        <v>7</v>
      </c>
      <c r="Q32" s="13">
        <v>62</v>
      </c>
    </row>
    <row r="33" spans="2:17" ht="21" customHeight="1">
      <c r="B33" s="4"/>
      <c r="C33" s="4"/>
      <c r="D33" s="6" t="s">
        <v>23</v>
      </c>
      <c r="E33" s="5"/>
      <c r="F33" s="13">
        <v>32</v>
      </c>
      <c r="G33" s="13">
        <v>0</v>
      </c>
      <c r="H33" s="13">
        <v>4</v>
      </c>
      <c r="I33" s="13">
        <v>34</v>
      </c>
      <c r="J33" s="13">
        <v>21</v>
      </c>
      <c r="K33" s="13">
        <v>0</v>
      </c>
      <c r="L33" s="13">
        <v>1</v>
      </c>
      <c r="M33" s="13">
        <v>25</v>
      </c>
      <c r="N33" s="13">
        <v>19</v>
      </c>
      <c r="O33" s="13">
        <v>0</v>
      </c>
      <c r="P33" s="13">
        <v>1</v>
      </c>
      <c r="Q33" s="13">
        <v>19</v>
      </c>
    </row>
    <row r="34" spans="1:17" s="19" customFormat="1" ht="21" customHeight="1" thickBot="1">
      <c r="A34" s="15"/>
      <c r="B34" s="16"/>
      <c r="C34" s="16"/>
      <c r="D34" s="17" t="s">
        <v>35</v>
      </c>
      <c r="E34" s="18"/>
      <c r="F34" s="21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</row>
    <row r="35" spans="6:14" ht="3.75" customHeight="1">
      <c r="F35" s="3"/>
      <c r="G35" s="3"/>
      <c r="H35" s="3"/>
      <c r="I35" s="3"/>
      <c r="N35" s="20"/>
    </row>
    <row r="36" ht="13.5" customHeight="1">
      <c r="B36" s="31" t="s">
        <v>36</v>
      </c>
    </row>
  </sheetData>
  <mergeCells count="11">
    <mergeCell ref="C28:D28"/>
    <mergeCell ref="B3:D5"/>
    <mergeCell ref="F4:F5"/>
    <mergeCell ref="K4:K5"/>
    <mergeCell ref="B6:D6"/>
    <mergeCell ref="C7:D7"/>
    <mergeCell ref="J4:J5"/>
    <mergeCell ref="G4:G5"/>
    <mergeCell ref="N4:N5"/>
    <mergeCell ref="O4:O5"/>
    <mergeCell ref="C18:D18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showGridLines="0" workbookViewId="0" topLeftCell="A1">
      <selection activeCell="A1" sqref="A1"/>
    </sheetView>
  </sheetViews>
  <sheetFormatPr defaultColWidth="9.00390625" defaultRowHeight="13.5" customHeight="1"/>
  <cols>
    <col min="1" max="1" width="3.50390625" style="1" customWidth="1"/>
    <col min="2" max="3" width="1.625" style="1" customWidth="1"/>
    <col min="4" max="4" width="17.125" style="1" customWidth="1"/>
    <col min="5" max="5" width="0.37109375" style="1" customWidth="1"/>
    <col min="6" max="6" width="6.75390625" style="1" customWidth="1"/>
    <col min="7" max="7" width="4.375" style="1" customWidth="1"/>
    <col min="8" max="9" width="6.625" style="1" customWidth="1"/>
    <col min="10" max="10" width="6.75390625" style="1" customWidth="1"/>
    <col min="11" max="11" width="4.375" style="1" customWidth="1"/>
    <col min="12" max="13" width="6.625" style="1" customWidth="1"/>
    <col min="14" max="14" width="6.75390625" style="1" customWidth="1"/>
    <col min="15" max="15" width="4.375" style="1" customWidth="1"/>
    <col min="16" max="17" width="6.625" style="1" customWidth="1"/>
    <col min="18" max="19" width="9.00390625" style="1" customWidth="1"/>
    <col min="20" max="20" width="8.875" style="1" customWidth="1"/>
    <col min="21" max="16384" width="9.00390625" style="1" customWidth="1"/>
  </cols>
  <sheetData>
    <row r="1" spans="4:5" ht="13.5" customHeight="1">
      <c r="D1" s="2"/>
      <c r="E1" s="2"/>
    </row>
    <row r="2" ht="13.5" customHeight="1">
      <c r="B2" s="1" t="s">
        <v>37</v>
      </c>
    </row>
    <row r="3" spans="2:5" ht="13.5" customHeight="1" thickBot="1">
      <c r="B3" s="32"/>
      <c r="C3" s="32"/>
      <c r="D3" s="32"/>
      <c r="E3" s="33"/>
    </row>
    <row r="4" spans="2:17" ht="21" customHeight="1">
      <c r="B4" s="78" t="s">
        <v>9</v>
      </c>
      <c r="C4" s="85"/>
      <c r="D4" s="85"/>
      <c r="E4" s="34"/>
      <c r="F4" s="8" t="s">
        <v>6</v>
      </c>
      <c r="G4" s="7"/>
      <c r="H4" s="7"/>
      <c r="I4" s="7"/>
      <c r="J4" s="8">
        <v>17</v>
      </c>
      <c r="K4" s="7"/>
      <c r="L4" s="7"/>
      <c r="M4" s="7"/>
      <c r="N4" s="8">
        <v>18</v>
      </c>
      <c r="O4" s="7"/>
      <c r="P4" s="7"/>
      <c r="Q4" s="7"/>
    </row>
    <row r="5" spans="2:17" ht="21" customHeight="1">
      <c r="B5" s="86"/>
      <c r="C5" s="86"/>
      <c r="D5" s="86"/>
      <c r="E5" s="35"/>
      <c r="F5" s="74" t="s">
        <v>10</v>
      </c>
      <c r="G5" s="72" t="s">
        <v>11</v>
      </c>
      <c r="H5" s="10" t="s">
        <v>12</v>
      </c>
      <c r="I5" s="11"/>
      <c r="J5" s="74" t="s">
        <v>10</v>
      </c>
      <c r="K5" s="72" t="s">
        <v>11</v>
      </c>
      <c r="L5" s="10" t="s">
        <v>12</v>
      </c>
      <c r="M5" s="11"/>
      <c r="N5" s="74" t="s">
        <v>10</v>
      </c>
      <c r="O5" s="72" t="s">
        <v>11</v>
      </c>
      <c r="P5" s="10" t="s">
        <v>12</v>
      </c>
      <c r="Q5" s="11"/>
    </row>
    <row r="6" spans="2:17" ht="21" customHeight="1">
      <c r="B6" s="87"/>
      <c r="C6" s="87"/>
      <c r="D6" s="87"/>
      <c r="E6" s="36"/>
      <c r="F6" s="75"/>
      <c r="G6" s="73"/>
      <c r="H6" s="9" t="s">
        <v>13</v>
      </c>
      <c r="I6" s="9" t="s">
        <v>14</v>
      </c>
      <c r="J6" s="75"/>
      <c r="K6" s="73"/>
      <c r="L6" s="9" t="s">
        <v>13</v>
      </c>
      <c r="M6" s="9" t="s">
        <v>14</v>
      </c>
      <c r="N6" s="75"/>
      <c r="O6" s="73"/>
      <c r="P6" s="9" t="s">
        <v>13</v>
      </c>
      <c r="Q6" s="9" t="s">
        <v>14</v>
      </c>
    </row>
    <row r="7" spans="2:17" s="14" customFormat="1" ht="21" customHeight="1">
      <c r="B7" s="88" t="s">
        <v>1</v>
      </c>
      <c r="C7" s="89"/>
      <c r="D7" s="89"/>
      <c r="E7" s="37"/>
      <c r="F7" s="38">
        <f aca="true" t="shared" si="0" ref="F7:Q7">F8+F19+F29</f>
        <v>5075</v>
      </c>
      <c r="G7" s="38">
        <f t="shared" si="0"/>
        <v>20</v>
      </c>
      <c r="H7" s="38">
        <f t="shared" si="0"/>
        <v>201</v>
      </c>
      <c r="I7" s="38">
        <f t="shared" si="0"/>
        <v>5917</v>
      </c>
      <c r="J7" s="38">
        <f t="shared" si="0"/>
        <v>4826</v>
      </c>
      <c r="K7" s="38">
        <f t="shared" si="0"/>
        <v>17</v>
      </c>
      <c r="L7" s="38">
        <f t="shared" si="0"/>
        <v>161</v>
      </c>
      <c r="M7" s="38">
        <f t="shared" si="0"/>
        <v>5523</v>
      </c>
      <c r="N7" s="38">
        <f t="shared" si="0"/>
        <v>4739</v>
      </c>
      <c r="O7" s="38">
        <f t="shared" si="0"/>
        <v>11</v>
      </c>
      <c r="P7" s="38">
        <f t="shared" si="0"/>
        <v>177</v>
      </c>
      <c r="Q7" s="38">
        <f t="shared" si="0"/>
        <v>5502</v>
      </c>
    </row>
    <row r="8" spans="2:17" s="14" customFormat="1" ht="24.75" customHeight="1">
      <c r="B8" s="39"/>
      <c r="C8" s="83" t="s">
        <v>2</v>
      </c>
      <c r="D8" s="84"/>
      <c r="E8" s="37"/>
      <c r="F8" s="38">
        <f aca="true" t="shared" si="1" ref="F8:Q8">SUM(F9:F18)</f>
        <v>488</v>
      </c>
      <c r="G8" s="38">
        <f t="shared" si="1"/>
        <v>4</v>
      </c>
      <c r="H8" s="38">
        <f t="shared" si="1"/>
        <v>33</v>
      </c>
      <c r="I8" s="38">
        <f t="shared" si="1"/>
        <v>466</v>
      </c>
      <c r="J8" s="38">
        <f t="shared" si="1"/>
        <v>476</v>
      </c>
      <c r="K8" s="38">
        <f t="shared" si="1"/>
        <v>5</v>
      </c>
      <c r="L8" s="38">
        <f t="shared" si="1"/>
        <v>28</v>
      </c>
      <c r="M8" s="38">
        <f t="shared" si="1"/>
        <v>460</v>
      </c>
      <c r="N8" s="38">
        <f t="shared" si="1"/>
        <v>455</v>
      </c>
      <c r="O8" s="38">
        <f t="shared" si="1"/>
        <v>1</v>
      </c>
      <c r="P8" s="38">
        <f t="shared" si="1"/>
        <v>33</v>
      </c>
      <c r="Q8" s="38">
        <f t="shared" si="1"/>
        <v>445</v>
      </c>
    </row>
    <row r="9" spans="2:17" ht="21" customHeight="1">
      <c r="B9" s="4"/>
      <c r="C9" s="4"/>
      <c r="D9" s="6" t="s">
        <v>15</v>
      </c>
      <c r="E9" s="5"/>
      <c r="F9" s="13">
        <v>42</v>
      </c>
      <c r="G9" s="13">
        <v>1</v>
      </c>
      <c r="H9" s="13">
        <v>2</v>
      </c>
      <c r="I9" s="13">
        <v>41</v>
      </c>
      <c r="J9" s="13">
        <v>41</v>
      </c>
      <c r="K9" s="13">
        <v>0</v>
      </c>
      <c r="L9" s="13">
        <v>2</v>
      </c>
      <c r="M9" s="13">
        <v>39</v>
      </c>
      <c r="N9" s="13">
        <v>32</v>
      </c>
      <c r="O9" s="13">
        <v>0</v>
      </c>
      <c r="P9" s="13">
        <v>0</v>
      </c>
      <c r="Q9" s="13">
        <v>35</v>
      </c>
    </row>
    <row r="10" spans="2:17" ht="21" customHeight="1">
      <c r="B10" s="4"/>
      <c r="C10" s="4"/>
      <c r="D10" s="6" t="s">
        <v>16</v>
      </c>
      <c r="E10" s="5"/>
      <c r="F10" s="13">
        <v>66</v>
      </c>
      <c r="G10" s="13">
        <v>0</v>
      </c>
      <c r="H10" s="13">
        <v>3</v>
      </c>
      <c r="I10" s="13">
        <v>65</v>
      </c>
      <c r="J10" s="13">
        <v>55</v>
      </c>
      <c r="K10" s="13">
        <v>0</v>
      </c>
      <c r="L10" s="13">
        <v>1</v>
      </c>
      <c r="M10" s="13">
        <v>54</v>
      </c>
      <c r="N10" s="13">
        <v>57</v>
      </c>
      <c r="O10" s="13">
        <v>0</v>
      </c>
      <c r="P10" s="13">
        <v>3</v>
      </c>
      <c r="Q10" s="13">
        <v>55</v>
      </c>
    </row>
    <row r="11" spans="2:17" ht="21" customHeight="1">
      <c r="B11" s="4"/>
      <c r="C11" s="4"/>
      <c r="D11" s="6" t="s">
        <v>17</v>
      </c>
      <c r="E11" s="5"/>
      <c r="F11" s="13">
        <v>146</v>
      </c>
      <c r="G11" s="13">
        <v>1</v>
      </c>
      <c r="H11" s="13">
        <v>8</v>
      </c>
      <c r="I11" s="13">
        <v>141</v>
      </c>
      <c r="J11" s="13">
        <v>149</v>
      </c>
      <c r="K11" s="13">
        <v>3</v>
      </c>
      <c r="L11" s="13">
        <v>11</v>
      </c>
      <c r="M11" s="13">
        <v>141</v>
      </c>
      <c r="N11" s="13">
        <v>120</v>
      </c>
      <c r="O11" s="13">
        <v>1</v>
      </c>
      <c r="P11" s="13">
        <v>8</v>
      </c>
      <c r="Q11" s="13">
        <v>115</v>
      </c>
    </row>
    <row r="12" spans="2:17" ht="21" customHeight="1">
      <c r="B12" s="4"/>
      <c r="C12" s="4"/>
      <c r="D12" s="6" t="s">
        <v>18</v>
      </c>
      <c r="E12" s="5"/>
      <c r="F12" s="13">
        <v>12</v>
      </c>
      <c r="G12" s="13">
        <v>0</v>
      </c>
      <c r="H12" s="13">
        <v>1</v>
      </c>
      <c r="I12" s="13">
        <v>11</v>
      </c>
      <c r="J12" s="13">
        <v>19</v>
      </c>
      <c r="K12" s="13">
        <v>1</v>
      </c>
      <c r="L12" s="13">
        <v>3</v>
      </c>
      <c r="M12" s="13">
        <v>15</v>
      </c>
      <c r="N12" s="13">
        <v>19</v>
      </c>
      <c r="O12" s="13">
        <v>0</v>
      </c>
      <c r="P12" s="13">
        <v>3</v>
      </c>
      <c r="Q12" s="13">
        <v>16</v>
      </c>
    </row>
    <row r="13" spans="2:17" ht="21" customHeight="1">
      <c r="B13" s="4"/>
      <c r="C13" s="4"/>
      <c r="D13" s="12" t="s">
        <v>19</v>
      </c>
      <c r="E13" s="5"/>
      <c r="F13" s="13">
        <v>3</v>
      </c>
      <c r="G13" s="13">
        <v>0</v>
      </c>
      <c r="H13" s="13">
        <v>1</v>
      </c>
      <c r="I13" s="13">
        <v>2</v>
      </c>
      <c r="J13" s="13">
        <v>4</v>
      </c>
      <c r="K13" s="13">
        <v>0</v>
      </c>
      <c r="L13" s="13">
        <v>0</v>
      </c>
      <c r="M13" s="13">
        <v>5</v>
      </c>
      <c r="N13" s="13">
        <v>2</v>
      </c>
      <c r="O13" s="13">
        <v>0</v>
      </c>
      <c r="P13" s="13">
        <v>1</v>
      </c>
      <c r="Q13" s="13">
        <v>1</v>
      </c>
    </row>
    <row r="14" spans="2:17" ht="21" customHeight="1">
      <c r="B14" s="4"/>
      <c r="C14" s="4"/>
      <c r="D14" s="6" t="s">
        <v>20</v>
      </c>
      <c r="E14" s="5"/>
      <c r="F14" s="13">
        <v>128</v>
      </c>
      <c r="G14" s="13">
        <v>1</v>
      </c>
      <c r="H14" s="13">
        <v>11</v>
      </c>
      <c r="I14" s="13">
        <v>120</v>
      </c>
      <c r="J14" s="13">
        <v>126</v>
      </c>
      <c r="K14" s="13">
        <v>1</v>
      </c>
      <c r="L14" s="13">
        <v>2</v>
      </c>
      <c r="M14" s="13">
        <v>131</v>
      </c>
      <c r="N14" s="13">
        <v>142</v>
      </c>
      <c r="O14" s="13">
        <v>0</v>
      </c>
      <c r="P14" s="13">
        <v>12</v>
      </c>
      <c r="Q14" s="13">
        <v>140</v>
      </c>
    </row>
    <row r="15" spans="2:17" ht="21" customHeight="1">
      <c r="B15" s="4"/>
      <c r="C15" s="4"/>
      <c r="D15" s="6" t="s">
        <v>21</v>
      </c>
      <c r="E15" s="5"/>
      <c r="F15" s="13">
        <v>6</v>
      </c>
      <c r="G15" s="13">
        <v>0</v>
      </c>
      <c r="H15" s="13">
        <v>1</v>
      </c>
      <c r="I15" s="13">
        <v>5</v>
      </c>
      <c r="J15" s="13">
        <v>8</v>
      </c>
      <c r="K15" s="13">
        <v>0</v>
      </c>
      <c r="L15" s="13">
        <v>1</v>
      </c>
      <c r="M15" s="13">
        <v>7</v>
      </c>
      <c r="N15" s="13">
        <v>4</v>
      </c>
      <c r="O15" s="13">
        <v>0</v>
      </c>
      <c r="P15" s="13">
        <v>0</v>
      </c>
      <c r="Q15" s="13">
        <v>4</v>
      </c>
    </row>
    <row r="16" spans="1:17" ht="21" customHeight="1">
      <c r="A16" s="1" t="s">
        <v>38</v>
      </c>
      <c r="B16" s="4"/>
      <c r="C16" s="4"/>
      <c r="D16" s="6" t="s">
        <v>22</v>
      </c>
      <c r="E16" s="5"/>
      <c r="F16" s="13">
        <v>3</v>
      </c>
      <c r="G16" s="13">
        <v>1</v>
      </c>
      <c r="H16" s="13">
        <v>1</v>
      </c>
      <c r="I16" s="13">
        <v>1</v>
      </c>
      <c r="J16" s="13">
        <v>4</v>
      </c>
      <c r="K16" s="13">
        <v>0</v>
      </c>
      <c r="L16" s="13">
        <v>0</v>
      </c>
      <c r="M16" s="13">
        <v>4</v>
      </c>
      <c r="N16" s="13">
        <v>5</v>
      </c>
      <c r="O16" s="13">
        <v>0</v>
      </c>
      <c r="P16" s="13">
        <v>1</v>
      </c>
      <c r="Q16" s="13">
        <v>4</v>
      </c>
    </row>
    <row r="17" spans="2:17" ht="21" customHeight="1">
      <c r="B17" s="4"/>
      <c r="C17" s="4"/>
      <c r="D17" s="6" t="s">
        <v>8</v>
      </c>
      <c r="E17" s="5"/>
      <c r="F17" s="13">
        <v>4</v>
      </c>
      <c r="G17" s="13">
        <v>0</v>
      </c>
      <c r="H17" s="13">
        <v>0</v>
      </c>
      <c r="I17" s="13">
        <v>4</v>
      </c>
      <c r="J17" s="13">
        <v>4</v>
      </c>
      <c r="K17" s="13">
        <v>0</v>
      </c>
      <c r="L17" s="13">
        <v>2</v>
      </c>
      <c r="M17" s="13">
        <v>2</v>
      </c>
      <c r="N17" s="13">
        <v>4</v>
      </c>
      <c r="O17" s="13">
        <v>0</v>
      </c>
      <c r="P17" s="13">
        <v>1</v>
      </c>
      <c r="Q17" s="13">
        <v>3</v>
      </c>
    </row>
    <row r="18" spans="2:17" ht="21" customHeight="1">
      <c r="B18" s="4"/>
      <c r="C18" s="4"/>
      <c r="D18" s="6" t="s">
        <v>23</v>
      </c>
      <c r="E18" s="5"/>
      <c r="F18" s="13">
        <v>78</v>
      </c>
      <c r="G18" s="13">
        <v>0</v>
      </c>
      <c r="H18" s="13">
        <v>5</v>
      </c>
      <c r="I18" s="13">
        <v>76</v>
      </c>
      <c r="J18" s="13">
        <v>66</v>
      </c>
      <c r="K18" s="13">
        <v>0</v>
      </c>
      <c r="L18" s="13">
        <v>6</v>
      </c>
      <c r="M18" s="13">
        <v>62</v>
      </c>
      <c r="N18" s="13">
        <v>70</v>
      </c>
      <c r="O18" s="13">
        <v>0</v>
      </c>
      <c r="P18" s="13">
        <v>4</v>
      </c>
      <c r="Q18" s="13">
        <v>72</v>
      </c>
    </row>
    <row r="19" spans="2:17" s="14" customFormat="1" ht="24.75" customHeight="1">
      <c r="B19" s="39"/>
      <c r="C19" s="83" t="s">
        <v>3</v>
      </c>
      <c r="D19" s="84"/>
      <c r="E19" s="37"/>
      <c r="F19" s="38">
        <f aca="true" t="shared" si="2" ref="F19:Q19">SUM(F20:F28)</f>
        <v>4409</v>
      </c>
      <c r="G19" s="38">
        <f t="shared" si="2"/>
        <v>13</v>
      </c>
      <c r="H19" s="38">
        <f t="shared" si="2"/>
        <v>140</v>
      </c>
      <c r="I19" s="38">
        <f t="shared" si="2"/>
        <v>5283</v>
      </c>
      <c r="J19" s="38">
        <f t="shared" si="2"/>
        <v>4191</v>
      </c>
      <c r="K19" s="38">
        <f t="shared" si="2"/>
        <v>10</v>
      </c>
      <c r="L19" s="38">
        <f t="shared" si="2"/>
        <v>118</v>
      </c>
      <c r="M19" s="40">
        <f t="shared" si="2"/>
        <v>4906</v>
      </c>
      <c r="N19" s="40">
        <f t="shared" si="2"/>
        <v>4146</v>
      </c>
      <c r="O19" s="40">
        <f t="shared" si="2"/>
        <v>6</v>
      </c>
      <c r="P19" s="40">
        <f t="shared" si="2"/>
        <v>126</v>
      </c>
      <c r="Q19" s="40">
        <f t="shared" si="2"/>
        <v>4925</v>
      </c>
    </row>
    <row r="20" spans="2:17" ht="21" customHeight="1">
      <c r="B20" s="4"/>
      <c r="C20" s="4"/>
      <c r="D20" s="6" t="s">
        <v>24</v>
      </c>
      <c r="E20" s="5"/>
      <c r="F20" s="13">
        <v>147</v>
      </c>
      <c r="G20" s="13">
        <v>2</v>
      </c>
      <c r="H20" s="13">
        <v>14</v>
      </c>
      <c r="I20" s="41">
        <v>174</v>
      </c>
      <c r="J20" s="41">
        <v>124</v>
      </c>
      <c r="K20" s="41">
        <v>0</v>
      </c>
      <c r="L20" s="41">
        <v>5</v>
      </c>
      <c r="M20" s="41">
        <v>156</v>
      </c>
      <c r="N20" s="41">
        <v>170</v>
      </c>
      <c r="O20" s="41">
        <v>0</v>
      </c>
      <c r="P20" s="41">
        <v>9</v>
      </c>
      <c r="Q20" s="41">
        <v>211</v>
      </c>
    </row>
    <row r="21" spans="2:17" ht="21" customHeight="1">
      <c r="B21" s="4"/>
      <c r="C21" s="4"/>
      <c r="D21" s="6" t="s">
        <v>25</v>
      </c>
      <c r="E21" s="5"/>
      <c r="F21" s="13">
        <v>299</v>
      </c>
      <c r="G21" s="13">
        <v>0</v>
      </c>
      <c r="H21" s="13">
        <v>5</v>
      </c>
      <c r="I21" s="41">
        <v>428</v>
      </c>
      <c r="J21" s="41">
        <v>264</v>
      </c>
      <c r="K21" s="41">
        <v>2</v>
      </c>
      <c r="L21" s="41">
        <v>3</v>
      </c>
      <c r="M21" s="41">
        <v>348</v>
      </c>
      <c r="N21" s="41">
        <v>239</v>
      </c>
      <c r="O21" s="41">
        <v>0</v>
      </c>
      <c r="P21" s="41">
        <v>2</v>
      </c>
      <c r="Q21" s="41">
        <v>345</v>
      </c>
    </row>
    <row r="22" spans="2:17" ht="21" customHeight="1">
      <c r="B22" s="4"/>
      <c r="C22" s="4"/>
      <c r="D22" s="6" t="s">
        <v>26</v>
      </c>
      <c r="E22" s="5"/>
      <c r="F22" s="13">
        <v>863</v>
      </c>
      <c r="G22" s="13">
        <v>0</v>
      </c>
      <c r="H22" s="13">
        <v>9</v>
      </c>
      <c r="I22" s="41">
        <v>1232</v>
      </c>
      <c r="J22" s="41">
        <v>890</v>
      </c>
      <c r="K22" s="41">
        <v>1</v>
      </c>
      <c r="L22" s="41">
        <v>5</v>
      </c>
      <c r="M22" s="41">
        <v>1220</v>
      </c>
      <c r="N22" s="41">
        <v>901</v>
      </c>
      <c r="O22" s="41">
        <v>0</v>
      </c>
      <c r="P22" s="41">
        <v>11</v>
      </c>
      <c r="Q22" s="41">
        <v>1255</v>
      </c>
    </row>
    <row r="23" spans="2:17" ht="21" customHeight="1">
      <c r="B23" s="4"/>
      <c r="C23" s="4"/>
      <c r="D23" s="6" t="s">
        <v>27</v>
      </c>
      <c r="E23" s="5"/>
      <c r="F23" s="13">
        <v>1411</v>
      </c>
      <c r="G23" s="13">
        <v>5</v>
      </c>
      <c r="H23" s="13">
        <v>48</v>
      </c>
      <c r="I23" s="41">
        <v>1620</v>
      </c>
      <c r="J23" s="41">
        <v>1399</v>
      </c>
      <c r="K23" s="41">
        <v>4</v>
      </c>
      <c r="L23" s="41">
        <v>50</v>
      </c>
      <c r="M23" s="41">
        <v>1560</v>
      </c>
      <c r="N23" s="41">
        <v>1309</v>
      </c>
      <c r="O23" s="41">
        <v>2</v>
      </c>
      <c r="P23" s="41">
        <v>35</v>
      </c>
      <c r="Q23" s="41">
        <v>1490</v>
      </c>
    </row>
    <row r="24" spans="2:17" ht="21" customHeight="1">
      <c r="B24" s="4"/>
      <c r="C24" s="4"/>
      <c r="D24" s="6" t="s">
        <v>28</v>
      </c>
      <c r="E24" s="5"/>
      <c r="F24" s="13">
        <v>101</v>
      </c>
      <c r="G24" s="13">
        <v>0</v>
      </c>
      <c r="H24" s="13">
        <v>3</v>
      </c>
      <c r="I24" s="41">
        <v>115</v>
      </c>
      <c r="J24" s="41">
        <v>81</v>
      </c>
      <c r="K24" s="41">
        <v>0</v>
      </c>
      <c r="L24" s="41">
        <v>3</v>
      </c>
      <c r="M24" s="41">
        <v>87</v>
      </c>
      <c r="N24" s="41">
        <v>86</v>
      </c>
      <c r="O24" s="41">
        <v>0</v>
      </c>
      <c r="P24" s="41">
        <v>7</v>
      </c>
      <c r="Q24" s="41">
        <v>84</v>
      </c>
    </row>
    <row r="25" spans="2:17" ht="21" customHeight="1">
      <c r="B25" s="4"/>
      <c r="C25" s="4"/>
      <c r="D25" s="6" t="s">
        <v>29</v>
      </c>
      <c r="E25" s="5"/>
      <c r="F25" s="13">
        <v>69</v>
      </c>
      <c r="G25" s="13">
        <v>0</v>
      </c>
      <c r="H25" s="13">
        <v>1</v>
      </c>
      <c r="I25" s="41">
        <v>77</v>
      </c>
      <c r="J25" s="41">
        <v>57</v>
      </c>
      <c r="K25" s="41">
        <v>0</v>
      </c>
      <c r="L25" s="41">
        <v>0</v>
      </c>
      <c r="M25" s="41">
        <v>60</v>
      </c>
      <c r="N25" s="41">
        <v>69</v>
      </c>
      <c r="O25" s="41">
        <v>0</v>
      </c>
      <c r="P25" s="41">
        <v>3</v>
      </c>
      <c r="Q25" s="41">
        <v>74</v>
      </c>
    </row>
    <row r="26" spans="2:17" ht="21" customHeight="1">
      <c r="B26" s="4"/>
      <c r="C26" s="4"/>
      <c r="D26" s="6" t="s">
        <v>30</v>
      </c>
      <c r="E26" s="5"/>
      <c r="F26" s="13">
        <v>373</v>
      </c>
      <c r="G26" s="13">
        <v>1</v>
      </c>
      <c r="H26" s="13">
        <v>8</v>
      </c>
      <c r="I26" s="41">
        <v>380</v>
      </c>
      <c r="J26" s="41">
        <v>323</v>
      </c>
      <c r="K26" s="41">
        <v>0</v>
      </c>
      <c r="L26" s="41">
        <v>8</v>
      </c>
      <c r="M26" s="41">
        <v>324</v>
      </c>
      <c r="N26" s="41">
        <v>338</v>
      </c>
      <c r="O26" s="41">
        <v>0</v>
      </c>
      <c r="P26" s="41">
        <v>12</v>
      </c>
      <c r="Q26" s="41">
        <v>340</v>
      </c>
    </row>
    <row r="27" spans="2:17" ht="21" customHeight="1">
      <c r="B27" s="4"/>
      <c r="C27" s="4"/>
      <c r="D27" s="6" t="s">
        <v>31</v>
      </c>
      <c r="E27" s="5"/>
      <c r="F27" s="13">
        <v>574</v>
      </c>
      <c r="G27" s="13">
        <v>2</v>
      </c>
      <c r="H27" s="13">
        <v>23</v>
      </c>
      <c r="I27" s="41">
        <v>631</v>
      </c>
      <c r="J27" s="41">
        <v>552</v>
      </c>
      <c r="K27" s="41">
        <v>3</v>
      </c>
      <c r="L27" s="41">
        <v>26</v>
      </c>
      <c r="M27" s="41">
        <v>582</v>
      </c>
      <c r="N27" s="41">
        <v>566</v>
      </c>
      <c r="O27" s="41">
        <v>4</v>
      </c>
      <c r="P27" s="41">
        <v>33</v>
      </c>
      <c r="Q27" s="41">
        <v>608</v>
      </c>
    </row>
    <row r="28" spans="2:17" ht="21" customHeight="1">
      <c r="B28" s="4"/>
      <c r="C28" s="4"/>
      <c r="D28" s="6" t="s">
        <v>23</v>
      </c>
      <c r="E28" s="5"/>
      <c r="F28" s="13">
        <v>572</v>
      </c>
      <c r="G28" s="13">
        <v>3</v>
      </c>
      <c r="H28" s="13">
        <v>29</v>
      </c>
      <c r="I28" s="41">
        <v>626</v>
      </c>
      <c r="J28" s="41">
        <v>501</v>
      </c>
      <c r="K28" s="41">
        <v>0</v>
      </c>
      <c r="L28" s="41">
        <v>18</v>
      </c>
      <c r="M28" s="41">
        <v>569</v>
      </c>
      <c r="N28" s="41">
        <v>468</v>
      </c>
      <c r="O28" s="41">
        <v>0</v>
      </c>
      <c r="P28" s="41">
        <v>14</v>
      </c>
      <c r="Q28" s="41">
        <v>518</v>
      </c>
    </row>
    <row r="29" spans="2:17" s="14" customFormat="1" ht="24.75" customHeight="1">
      <c r="B29" s="39"/>
      <c r="C29" s="83" t="s">
        <v>4</v>
      </c>
      <c r="D29" s="84"/>
      <c r="E29" s="37"/>
      <c r="F29" s="38">
        <f aca="true" t="shared" si="3" ref="F29:Q29">SUM(F30:F35)</f>
        <v>178</v>
      </c>
      <c r="G29" s="38">
        <f t="shared" si="3"/>
        <v>3</v>
      </c>
      <c r="H29" s="38">
        <f t="shared" si="3"/>
        <v>28</v>
      </c>
      <c r="I29" s="38">
        <f t="shared" si="3"/>
        <v>168</v>
      </c>
      <c r="J29" s="38">
        <f t="shared" si="3"/>
        <v>159</v>
      </c>
      <c r="K29" s="38">
        <f t="shared" si="3"/>
        <v>2</v>
      </c>
      <c r="L29" s="38">
        <f t="shared" si="3"/>
        <v>15</v>
      </c>
      <c r="M29" s="40">
        <f t="shared" si="3"/>
        <v>157</v>
      </c>
      <c r="N29" s="40">
        <f t="shared" si="3"/>
        <v>138</v>
      </c>
      <c r="O29" s="40">
        <f t="shared" si="3"/>
        <v>4</v>
      </c>
      <c r="P29" s="40">
        <f t="shared" si="3"/>
        <v>18</v>
      </c>
      <c r="Q29" s="40">
        <f t="shared" si="3"/>
        <v>132</v>
      </c>
    </row>
    <row r="30" spans="2:17" ht="21" customHeight="1">
      <c r="B30" s="4"/>
      <c r="C30" s="4"/>
      <c r="D30" s="6" t="s">
        <v>32</v>
      </c>
      <c r="E30" s="5"/>
      <c r="F30" s="13">
        <v>57</v>
      </c>
      <c r="G30" s="13">
        <v>1</v>
      </c>
      <c r="H30" s="13">
        <v>10</v>
      </c>
      <c r="I30" s="41">
        <v>61</v>
      </c>
      <c r="J30" s="41">
        <v>43</v>
      </c>
      <c r="K30" s="41">
        <v>0</v>
      </c>
      <c r="L30" s="41">
        <v>5</v>
      </c>
      <c r="M30" s="41">
        <v>42</v>
      </c>
      <c r="N30" s="41">
        <v>49</v>
      </c>
      <c r="O30" s="41">
        <v>2</v>
      </c>
      <c r="P30" s="41">
        <v>7</v>
      </c>
      <c r="Q30" s="41">
        <v>51</v>
      </c>
    </row>
    <row r="31" spans="2:17" ht="21" customHeight="1">
      <c r="B31" s="4"/>
      <c r="C31" s="4"/>
      <c r="D31" s="6" t="s">
        <v>33</v>
      </c>
      <c r="E31" s="5"/>
      <c r="F31" s="13">
        <v>14</v>
      </c>
      <c r="G31" s="13">
        <v>1</v>
      </c>
      <c r="H31" s="13">
        <v>3</v>
      </c>
      <c r="I31" s="41">
        <v>11</v>
      </c>
      <c r="J31" s="41">
        <v>18</v>
      </c>
      <c r="K31" s="41">
        <v>1</v>
      </c>
      <c r="L31" s="41">
        <v>0</v>
      </c>
      <c r="M31" s="41">
        <v>19</v>
      </c>
      <c r="N31" s="41">
        <v>9</v>
      </c>
      <c r="O31" s="41">
        <v>1</v>
      </c>
      <c r="P31" s="41">
        <v>3</v>
      </c>
      <c r="Q31" s="41">
        <v>7</v>
      </c>
    </row>
    <row r="32" spans="2:17" ht="21" customHeight="1">
      <c r="B32" s="4"/>
      <c r="C32" s="4"/>
      <c r="D32" s="42" t="s">
        <v>7</v>
      </c>
      <c r="E32" s="5"/>
      <c r="F32" s="13">
        <v>1</v>
      </c>
      <c r="G32" s="13">
        <v>0</v>
      </c>
      <c r="H32" s="13">
        <v>0</v>
      </c>
      <c r="I32" s="41">
        <v>1</v>
      </c>
      <c r="J32" s="41">
        <v>3</v>
      </c>
      <c r="K32" s="41">
        <v>0</v>
      </c>
      <c r="L32" s="41">
        <v>1</v>
      </c>
      <c r="M32" s="41">
        <v>2</v>
      </c>
      <c r="N32" s="41">
        <v>3</v>
      </c>
      <c r="O32" s="41">
        <v>0</v>
      </c>
      <c r="P32" s="41">
        <v>1</v>
      </c>
      <c r="Q32" s="41">
        <v>2</v>
      </c>
    </row>
    <row r="33" spans="2:17" ht="21" customHeight="1">
      <c r="B33" s="4"/>
      <c r="C33" s="4"/>
      <c r="D33" s="6" t="s">
        <v>34</v>
      </c>
      <c r="E33" s="5"/>
      <c r="F33" s="13">
        <v>79</v>
      </c>
      <c r="G33" s="13">
        <v>1</v>
      </c>
      <c r="H33" s="13">
        <v>13</v>
      </c>
      <c r="I33" s="41">
        <v>66</v>
      </c>
      <c r="J33" s="41">
        <v>78</v>
      </c>
      <c r="K33" s="41">
        <v>1</v>
      </c>
      <c r="L33" s="41">
        <v>9</v>
      </c>
      <c r="M33" s="41">
        <v>72</v>
      </c>
      <c r="N33" s="41">
        <v>61</v>
      </c>
      <c r="O33" s="41">
        <v>1</v>
      </c>
      <c r="P33" s="41">
        <v>7</v>
      </c>
      <c r="Q33" s="41">
        <v>55</v>
      </c>
    </row>
    <row r="34" spans="2:18" ht="21" customHeight="1">
      <c r="B34" s="4"/>
      <c r="C34" s="4"/>
      <c r="D34" s="6" t="s">
        <v>23</v>
      </c>
      <c r="E34" s="5"/>
      <c r="F34" s="13">
        <v>27</v>
      </c>
      <c r="G34" s="13">
        <v>0</v>
      </c>
      <c r="H34" s="13">
        <v>2</v>
      </c>
      <c r="I34" s="41">
        <v>29</v>
      </c>
      <c r="J34" s="41">
        <v>17</v>
      </c>
      <c r="K34" s="41">
        <v>0</v>
      </c>
      <c r="L34" s="41">
        <v>0</v>
      </c>
      <c r="M34" s="41">
        <v>22</v>
      </c>
      <c r="N34" s="41">
        <v>16</v>
      </c>
      <c r="O34" s="41">
        <v>0</v>
      </c>
      <c r="P34" s="41">
        <v>0</v>
      </c>
      <c r="Q34" s="41">
        <v>17</v>
      </c>
      <c r="R34" s="43"/>
    </row>
    <row r="35" spans="1:17" s="19" customFormat="1" ht="21" customHeight="1" thickBot="1">
      <c r="A35" s="15"/>
      <c r="B35" s="16"/>
      <c r="C35" s="16"/>
      <c r="D35" s="17" t="s">
        <v>35</v>
      </c>
      <c r="E35" s="18"/>
      <c r="F35" s="44">
        <v>0</v>
      </c>
      <c r="G35" s="44">
        <v>0</v>
      </c>
      <c r="H35" s="44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</row>
    <row r="36" spans="2:12" ht="13.5" customHeight="1">
      <c r="B36" s="82" t="s">
        <v>44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</row>
    <row r="37" spans="2:6" ht="13.5" customHeight="1">
      <c r="B37" s="103" t="s">
        <v>36</v>
      </c>
      <c r="C37" s="104"/>
      <c r="D37" s="104"/>
      <c r="E37" s="104"/>
      <c r="F37" s="104"/>
    </row>
  </sheetData>
  <mergeCells count="12">
    <mergeCell ref="B4:D6"/>
    <mergeCell ref="B7:D7"/>
    <mergeCell ref="C8:D8"/>
    <mergeCell ref="N5:N6"/>
    <mergeCell ref="O5:O6"/>
    <mergeCell ref="F5:F6"/>
    <mergeCell ref="G5:G6"/>
    <mergeCell ref="K5:K6"/>
    <mergeCell ref="J5:J6"/>
    <mergeCell ref="B36:L36"/>
    <mergeCell ref="C19:D19"/>
    <mergeCell ref="C29:D29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7"/>
  <sheetViews>
    <sheetView showGridLines="0" workbookViewId="0" topLeftCell="A1">
      <selection activeCell="A1" sqref="A1"/>
    </sheetView>
  </sheetViews>
  <sheetFormatPr defaultColWidth="9.00390625" defaultRowHeight="13.5" customHeight="1"/>
  <cols>
    <col min="1" max="1" width="3.50390625" style="1" customWidth="1"/>
    <col min="2" max="3" width="1.625" style="1" customWidth="1"/>
    <col min="4" max="4" width="17.125" style="1" customWidth="1"/>
    <col min="5" max="5" width="0.37109375" style="1" customWidth="1"/>
    <col min="6" max="6" width="6.75390625" style="1" customWidth="1"/>
    <col min="7" max="7" width="4.375" style="1" customWidth="1"/>
    <col min="8" max="9" width="6.625" style="1" customWidth="1"/>
    <col min="10" max="10" width="6.75390625" style="1" customWidth="1"/>
    <col min="11" max="11" width="4.375" style="1" customWidth="1"/>
    <col min="12" max="13" width="6.625" style="1" customWidth="1"/>
    <col min="14" max="14" width="6.75390625" style="1" customWidth="1"/>
    <col min="15" max="15" width="4.375" style="1" customWidth="1"/>
    <col min="16" max="17" width="6.625" style="1" customWidth="1"/>
    <col min="18" max="19" width="9.00390625" style="1" customWidth="1"/>
    <col min="20" max="20" width="8.875" style="1" customWidth="1"/>
    <col min="21" max="16384" width="9.00390625" style="1" customWidth="1"/>
  </cols>
  <sheetData>
    <row r="1" spans="4:5" ht="13.5" customHeight="1">
      <c r="D1" s="2"/>
      <c r="E1" s="2"/>
    </row>
    <row r="2" ht="13.5" customHeight="1">
      <c r="B2" s="1" t="s">
        <v>39</v>
      </c>
    </row>
    <row r="3" spans="2:5" ht="13.5" customHeight="1" thickBot="1">
      <c r="B3" s="32"/>
      <c r="C3" s="32"/>
      <c r="D3" s="32"/>
      <c r="E3" s="33"/>
    </row>
    <row r="4" spans="2:17" ht="21" customHeight="1">
      <c r="B4" s="78" t="s">
        <v>9</v>
      </c>
      <c r="C4" s="85"/>
      <c r="D4" s="85"/>
      <c r="E4" s="34"/>
      <c r="F4" s="8" t="s">
        <v>6</v>
      </c>
      <c r="G4" s="7"/>
      <c r="H4" s="7"/>
      <c r="I4" s="7"/>
      <c r="J4" s="8">
        <v>17</v>
      </c>
      <c r="K4" s="7"/>
      <c r="L4" s="7"/>
      <c r="M4" s="7"/>
      <c r="N4" s="8">
        <v>18</v>
      </c>
      <c r="O4" s="7"/>
      <c r="P4" s="7"/>
      <c r="Q4" s="7"/>
    </row>
    <row r="5" spans="2:17" ht="21" customHeight="1">
      <c r="B5" s="86"/>
      <c r="C5" s="86"/>
      <c r="D5" s="86"/>
      <c r="E5" s="35"/>
      <c r="F5" s="74" t="s">
        <v>10</v>
      </c>
      <c r="G5" s="72" t="s">
        <v>11</v>
      </c>
      <c r="H5" s="10" t="s">
        <v>12</v>
      </c>
      <c r="I5" s="11"/>
      <c r="J5" s="74" t="s">
        <v>10</v>
      </c>
      <c r="K5" s="72" t="s">
        <v>11</v>
      </c>
      <c r="L5" s="10" t="s">
        <v>12</v>
      </c>
      <c r="M5" s="11"/>
      <c r="N5" s="74" t="s">
        <v>10</v>
      </c>
      <c r="O5" s="72" t="s">
        <v>11</v>
      </c>
      <c r="P5" s="10" t="s">
        <v>12</v>
      </c>
      <c r="Q5" s="11"/>
    </row>
    <row r="6" spans="2:17" ht="21" customHeight="1">
      <c r="B6" s="87"/>
      <c r="C6" s="87"/>
      <c r="D6" s="87"/>
      <c r="E6" s="36"/>
      <c r="F6" s="75"/>
      <c r="G6" s="73"/>
      <c r="H6" s="9" t="s">
        <v>13</v>
      </c>
      <c r="I6" s="9" t="s">
        <v>14</v>
      </c>
      <c r="J6" s="75"/>
      <c r="K6" s="73"/>
      <c r="L6" s="9" t="s">
        <v>13</v>
      </c>
      <c r="M6" s="9" t="s">
        <v>14</v>
      </c>
      <c r="N6" s="75"/>
      <c r="O6" s="73"/>
      <c r="P6" s="9" t="s">
        <v>13</v>
      </c>
      <c r="Q6" s="9" t="s">
        <v>14</v>
      </c>
    </row>
    <row r="7" spans="2:17" s="14" customFormat="1" ht="21" customHeight="1">
      <c r="B7" s="88" t="s">
        <v>1</v>
      </c>
      <c r="C7" s="89"/>
      <c r="D7" s="89"/>
      <c r="E7" s="37"/>
      <c r="F7" s="40">
        <f aca="true" t="shared" si="0" ref="F7:Q7">F8+F19+F29</f>
        <v>241</v>
      </c>
      <c r="G7" s="40">
        <f t="shared" si="0"/>
        <v>1</v>
      </c>
      <c r="H7" s="40">
        <f t="shared" si="0"/>
        <v>16</v>
      </c>
      <c r="I7" s="40">
        <f t="shared" si="0"/>
        <v>303</v>
      </c>
      <c r="J7" s="40">
        <f t="shared" si="0"/>
        <v>241</v>
      </c>
      <c r="K7" s="40">
        <f t="shared" si="0"/>
        <v>3</v>
      </c>
      <c r="L7" s="40">
        <f t="shared" si="0"/>
        <v>15</v>
      </c>
      <c r="M7" s="40">
        <f t="shared" si="0"/>
        <v>291</v>
      </c>
      <c r="N7" s="40">
        <f t="shared" si="0"/>
        <v>0</v>
      </c>
      <c r="O7" s="40">
        <f t="shared" si="0"/>
        <v>0</v>
      </c>
      <c r="P7" s="40">
        <f t="shared" si="0"/>
        <v>0</v>
      </c>
      <c r="Q7" s="40">
        <f t="shared" si="0"/>
        <v>0</v>
      </c>
    </row>
    <row r="8" spans="2:17" s="14" customFormat="1" ht="24.75" customHeight="1">
      <c r="B8" s="39"/>
      <c r="C8" s="83" t="s">
        <v>2</v>
      </c>
      <c r="D8" s="84"/>
      <c r="E8" s="37"/>
      <c r="F8" s="40">
        <f aca="true" t="shared" si="1" ref="F8:Q8">SUM(F9:F18)</f>
        <v>22</v>
      </c>
      <c r="G8" s="40">
        <f t="shared" si="1"/>
        <v>0</v>
      </c>
      <c r="H8" s="40">
        <f t="shared" si="1"/>
        <v>2</v>
      </c>
      <c r="I8" s="40">
        <f t="shared" si="1"/>
        <v>22</v>
      </c>
      <c r="J8" s="40">
        <f t="shared" si="1"/>
        <v>24</v>
      </c>
      <c r="K8" s="40">
        <f t="shared" si="1"/>
        <v>0</v>
      </c>
      <c r="L8" s="40">
        <f t="shared" si="1"/>
        <v>2</v>
      </c>
      <c r="M8" s="40">
        <f t="shared" si="1"/>
        <v>22</v>
      </c>
      <c r="N8" s="40">
        <f t="shared" si="1"/>
        <v>0</v>
      </c>
      <c r="O8" s="40">
        <f t="shared" si="1"/>
        <v>0</v>
      </c>
      <c r="P8" s="40">
        <f t="shared" si="1"/>
        <v>0</v>
      </c>
      <c r="Q8" s="40">
        <f t="shared" si="1"/>
        <v>0</v>
      </c>
    </row>
    <row r="9" spans="2:17" ht="21" customHeight="1">
      <c r="B9" s="4"/>
      <c r="C9" s="4"/>
      <c r="D9" s="6" t="s">
        <v>15</v>
      </c>
      <c r="E9" s="5"/>
      <c r="F9" s="41">
        <v>1</v>
      </c>
      <c r="G9" s="41">
        <v>0</v>
      </c>
      <c r="H9" s="41">
        <v>0</v>
      </c>
      <c r="I9" s="41">
        <v>1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</row>
    <row r="10" spans="2:17" ht="21" customHeight="1">
      <c r="B10" s="4"/>
      <c r="C10" s="4"/>
      <c r="D10" s="6" t="s">
        <v>16</v>
      </c>
      <c r="E10" s="5"/>
      <c r="F10" s="41">
        <v>1</v>
      </c>
      <c r="G10" s="41">
        <v>0</v>
      </c>
      <c r="H10" s="41">
        <v>0</v>
      </c>
      <c r="I10" s="41">
        <v>1</v>
      </c>
      <c r="J10" s="41">
        <v>3</v>
      </c>
      <c r="K10" s="41">
        <v>0</v>
      </c>
      <c r="L10" s="41">
        <v>0</v>
      </c>
      <c r="M10" s="41">
        <v>3</v>
      </c>
      <c r="N10" s="41">
        <v>0</v>
      </c>
      <c r="O10" s="41">
        <v>0</v>
      </c>
      <c r="P10" s="41">
        <v>0</v>
      </c>
      <c r="Q10" s="41">
        <v>0</v>
      </c>
    </row>
    <row r="11" spans="2:17" ht="21" customHeight="1">
      <c r="B11" s="4"/>
      <c r="C11" s="4"/>
      <c r="D11" s="6" t="s">
        <v>17</v>
      </c>
      <c r="E11" s="5"/>
      <c r="F11" s="41">
        <v>6</v>
      </c>
      <c r="G11" s="41">
        <v>0</v>
      </c>
      <c r="H11" s="41">
        <v>1</v>
      </c>
      <c r="I11" s="41">
        <v>5</v>
      </c>
      <c r="J11" s="41">
        <v>6</v>
      </c>
      <c r="K11" s="41">
        <v>0</v>
      </c>
      <c r="L11" s="41">
        <v>0</v>
      </c>
      <c r="M11" s="41">
        <v>6</v>
      </c>
      <c r="N11" s="41">
        <v>0</v>
      </c>
      <c r="O11" s="41">
        <v>0</v>
      </c>
      <c r="P11" s="41">
        <v>0</v>
      </c>
      <c r="Q11" s="41">
        <v>0</v>
      </c>
    </row>
    <row r="12" spans="2:17" ht="21" customHeight="1">
      <c r="B12" s="4"/>
      <c r="C12" s="4"/>
      <c r="D12" s="6" t="s">
        <v>18</v>
      </c>
      <c r="E12" s="5"/>
      <c r="F12" s="41">
        <v>1</v>
      </c>
      <c r="G12" s="41">
        <v>0</v>
      </c>
      <c r="H12" s="41">
        <v>0</v>
      </c>
      <c r="I12" s="41">
        <v>2</v>
      </c>
      <c r="J12" s="41">
        <v>2</v>
      </c>
      <c r="K12" s="41">
        <v>0</v>
      </c>
      <c r="L12" s="41">
        <v>1</v>
      </c>
      <c r="M12" s="41">
        <v>1</v>
      </c>
      <c r="N12" s="41">
        <v>0</v>
      </c>
      <c r="O12" s="41">
        <v>0</v>
      </c>
      <c r="P12" s="41">
        <v>0</v>
      </c>
      <c r="Q12" s="41">
        <v>0</v>
      </c>
    </row>
    <row r="13" spans="2:17" ht="21" customHeight="1">
      <c r="B13" s="4"/>
      <c r="C13" s="4"/>
      <c r="D13" s="12" t="s">
        <v>19</v>
      </c>
      <c r="E13" s="5"/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</row>
    <row r="14" spans="2:17" ht="21" customHeight="1">
      <c r="B14" s="4"/>
      <c r="C14" s="4"/>
      <c r="D14" s="6" t="s">
        <v>20</v>
      </c>
      <c r="E14" s="5"/>
      <c r="F14" s="41">
        <v>8</v>
      </c>
      <c r="G14" s="41">
        <v>0</v>
      </c>
      <c r="H14" s="41">
        <v>0</v>
      </c>
      <c r="I14" s="41">
        <v>9</v>
      </c>
      <c r="J14" s="41">
        <v>9</v>
      </c>
      <c r="K14" s="41">
        <v>0</v>
      </c>
      <c r="L14" s="41">
        <v>1</v>
      </c>
      <c r="M14" s="41">
        <v>8</v>
      </c>
      <c r="N14" s="41">
        <v>0</v>
      </c>
      <c r="O14" s="41">
        <v>0</v>
      </c>
      <c r="P14" s="41">
        <v>0</v>
      </c>
      <c r="Q14" s="41">
        <v>0</v>
      </c>
    </row>
    <row r="15" spans="2:17" ht="21" customHeight="1">
      <c r="B15" s="4"/>
      <c r="C15" s="4"/>
      <c r="D15" s="6" t="s">
        <v>21</v>
      </c>
      <c r="E15" s="5"/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</row>
    <row r="16" spans="1:17" ht="21" customHeight="1">
      <c r="A16" s="1" t="s">
        <v>38</v>
      </c>
      <c r="B16" s="4"/>
      <c r="C16" s="4"/>
      <c r="D16" s="6" t="s">
        <v>22</v>
      </c>
      <c r="E16" s="5"/>
      <c r="F16" s="41">
        <v>2</v>
      </c>
      <c r="G16" s="41">
        <v>0</v>
      </c>
      <c r="H16" s="41">
        <v>0</v>
      </c>
      <c r="I16" s="41">
        <v>2</v>
      </c>
      <c r="J16" s="41">
        <v>2</v>
      </c>
      <c r="K16" s="41">
        <v>0</v>
      </c>
      <c r="L16" s="41">
        <v>0</v>
      </c>
      <c r="M16" s="41">
        <v>2</v>
      </c>
      <c r="N16" s="41">
        <v>0</v>
      </c>
      <c r="O16" s="41">
        <v>0</v>
      </c>
      <c r="P16" s="41">
        <v>0</v>
      </c>
      <c r="Q16" s="41">
        <v>0</v>
      </c>
    </row>
    <row r="17" spans="2:17" ht="21" customHeight="1">
      <c r="B17" s="4"/>
      <c r="C17" s="4"/>
      <c r="D17" s="6" t="s">
        <v>8</v>
      </c>
      <c r="E17" s="5"/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</row>
    <row r="18" spans="2:17" ht="21" customHeight="1">
      <c r="B18" s="4"/>
      <c r="C18" s="4"/>
      <c r="D18" s="6" t="s">
        <v>23</v>
      </c>
      <c r="E18" s="5"/>
      <c r="F18" s="41">
        <v>3</v>
      </c>
      <c r="G18" s="41"/>
      <c r="H18" s="41">
        <v>1</v>
      </c>
      <c r="I18" s="41">
        <v>2</v>
      </c>
      <c r="J18" s="41">
        <v>2</v>
      </c>
      <c r="K18" s="41">
        <v>0</v>
      </c>
      <c r="L18" s="41">
        <v>0</v>
      </c>
      <c r="M18" s="41">
        <v>2</v>
      </c>
      <c r="N18" s="41">
        <v>0</v>
      </c>
      <c r="O18" s="41">
        <v>0</v>
      </c>
      <c r="P18" s="41">
        <v>0</v>
      </c>
      <c r="Q18" s="41">
        <v>0</v>
      </c>
    </row>
    <row r="19" spans="2:17" s="14" customFormat="1" ht="24.75" customHeight="1">
      <c r="B19" s="39"/>
      <c r="C19" s="83" t="s">
        <v>3</v>
      </c>
      <c r="D19" s="84"/>
      <c r="E19" s="37"/>
      <c r="F19" s="40">
        <f aca="true" t="shared" si="2" ref="F19:Q19">SUM(F20:F28)</f>
        <v>179</v>
      </c>
      <c r="G19" s="40">
        <f t="shared" si="2"/>
        <v>1</v>
      </c>
      <c r="H19" s="40">
        <f t="shared" si="2"/>
        <v>9</v>
      </c>
      <c r="I19" s="40">
        <f t="shared" si="2"/>
        <v>239</v>
      </c>
      <c r="J19" s="40">
        <f t="shared" si="2"/>
        <v>180</v>
      </c>
      <c r="K19" s="40">
        <f t="shared" si="2"/>
        <v>2</v>
      </c>
      <c r="L19" s="40">
        <f t="shared" si="2"/>
        <v>9</v>
      </c>
      <c r="M19" s="40">
        <f t="shared" si="2"/>
        <v>231</v>
      </c>
      <c r="N19" s="40">
        <f t="shared" si="2"/>
        <v>0</v>
      </c>
      <c r="O19" s="40">
        <f t="shared" si="2"/>
        <v>0</v>
      </c>
      <c r="P19" s="40">
        <f t="shared" si="2"/>
        <v>0</v>
      </c>
      <c r="Q19" s="40">
        <f t="shared" si="2"/>
        <v>0</v>
      </c>
    </row>
    <row r="20" spans="2:17" ht="21" customHeight="1">
      <c r="B20" s="4"/>
      <c r="C20" s="4"/>
      <c r="D20" s="6" t="s">
        <v>24</v>
      </c>
      <c r="E20" s="5"/>
      <c r="F20" s="41">
        <v>29</v>
      </c>
      <c r="G20" s="41">
        <v>1</v>
      </c>
      <c r="H20" s="41">
        <v>6</v>
      </c>
      <c r="I20" s="41">
        <v>51</v>
      </c>
      <c r="J20" s="41">
        <v>22</v>
      </c>
      <c r="K20" s="41">
        <v>2</v>
      </c>
      <c r="L20" s="41">
        <v>4</v>
      </c>
      <c r="M20" s="41">
        <v>27</v>
      </c>
      <c r="N20" s="41">
        <v>0</v>
      </c>
      <c r="O20" s="41">
        <v>0</v>
      </c>
      <c r="P20" s="41">
        <v>0</v>
      </c>
      <c r="Q20" s="41">
        <v>0</v>
      </c>
    </row>
    <row r="21" spans="2:17" ht="21" customHeight="1">
      <c r="B21" s="4"/>
      <c r="C21" s="4"/>
      <c r="D21" s="6" t="s">
        <v>25</v>
      </c>
      <c r="E21" s="5"/>
      <c r="F21" s="41">
        <v>5</v>
      </c>
      <c r="G21" s="41">
        <v>0</v>
      </c>
      <c r="H21" s="41">
        <v>1</v>
      </c>
      <c r="I21" s="41">
        <v>4</v>
      </c>
      <c r="J21" s="41">
        <v>14</v>
      </c>
      <c r="K21" s="41">
        <v>0</v>
      </c>
      <c r="L21" s="41">
        <v>0</v>
      </c>
      <c r="M21" s="41">
        <v>21</v>
      </c>
      <c r="N21" s="41">
        <v>0</v>
      </c>
      <c r="O21" s="41">
        <v>0</v>
      </c>
      <c r="P21" s="41">
        <v>0</v>
      </c>
      <c r="Q21" s="41">
        <v>0</v>
      </c>
    </row>
    <row r="22" spans="2:17" ht="21" customHeight="1">
      <c r="B22" s="4"/>
      <c r="C22" s="4"/>
      <c r="D22" s="6" t="s">
        <v>26</v>
      </c>
      <c r="E22" s="5"/>
      <c r="F22" s="41">
        <v>61</v>
      </c>
      <c r="G22" s="41">
        <v>0</v>
      </c>
      <c r="H22" s="41">
        <v>0</v>
      </c>
      <c r="I22" s="41">
        <v>92</v>
      </c>
      <c r="J22" s="41">
        <v>59</v>
      </c>
      <c r="K22" s="41">
        <v>0</v>
      </c>
      <c r="L22" s="41">
        <v>0</v>
      </c>
      <c r="M22" s="41">
        <v>88</v>
      </c>
      <c r="N22" s="41">
        <v>0</v>
      </c>
      <c r="O22" s="41">
        <v>0</v>
      </c>
      <c r="P22" s="41">
        <v>0</v>
      </c>
      <c r="Q22" s="41">
        <v>0</v>
      </c>
    </row>
    <row r="23" spans="2:17" ht="21" customHeight="1">
      <c r="B23" s="4"/>
      <c r="C23" s="4"/>
      <c r="D23" s="6" t="s">
        <v>27</v>
      </c>
      <c r="E23" s="5"/>
      <c r="F23" s="41">
        <v>29</v>
      </c>
      <c r="G23" s="41">
        <v>0</v>
      </c>
      <c r="H23" s="41">
        <v>0</v>
      </c>
      <c r="I23" s="41">
        <v>35</v>
      </c>
      <c r="J23" s="41">
        <v>36</v>
      </c>
      <c r="K23" s="41">
        <v>0</v>
      </c>
      <c r="L23" s="41">
        <v>1</v>
      </c>
      <c r="M23" s="41">
        <v>44</v>
      </c>
      <c r="N23" s="41">
        <v>0</v>
      </c>
      <c r="O23" s="41">
        <v>0</v>
      </c>
      <c r="P23" s="41">
        <v>0</v>
      </c>
      <c r="Q23" s="41">
        <v>0</v>
      </c>
    </row>
    <row r="24" spans="2:17" ht="21" customHeight="1">
      <c r="B24" s="4"/>
      <c r="C24" s="4"/>
      <c r="D24" s="6" t="s">
        <v>28</v>
      </c>
      <c r="E24" s="5"/>
      <c r="F24" s="41">
        <v>7</v>
      </c>
      <c r="G24" s="41">
        <v>0</v>
      </c>
      <c r="H24" s="41">
        <v>1</v>
      </c>
      <c r="I24" s="41">
        <v>8</v>
      </c>
      <c r="J24" s="41">
        <v>2</v>
      </c>
      <c r="K24" s="41">
        <v>0</v>
      </c>
      <c r="L24" s="41">
        <v>0</v>
      </c>
      <c r="M24" s="41">
        <v>2</v>
      </c>
      <c r="N24" s="41">
        <v>0</v>
      </c>
      <c r="O24" s="41">
        <v>0</v>
      </c>
      <c r="P24" s="41">
        <v>0</v>
      </c>
      <c r="Q24" s="41">
        <v>0</v>
      </c>
    </row>
    <row r="25" spans="2:17" ht="21" customHeight="1">
      <c r="B25" s="4"/>
      <c r="C25" s="4"/>
      <c r="D25" s="6" t="s">
        <v>29</v>
      </c>
      <c r="E25" s="5"/>
      <c r="F25" s="41">
        <v>6</v>
      </c>
      <c r="G25" s="41">
        <v>0</v>
      </c>
      <c r="H25" s="41">
        <v>0</v>
      </c>
      <c r="I25" s="41">
        <v>7</v>
      </c>
      <c r="J25" s="41">
        <v>8</v>
      </c>
      <c r="K25" s="41">
        <v>0</v>
      </c>
      <c r="L25" s="41">
        <v>1</v>
      </c>
      <c r="M25" s="41">
        <v>10</v>
      </c>
      <c r="N25" s="41">
        <v>0</v>
      </c>
      <c r="O25" s="41">
        <v>0</v>
      </c>
      <c r="P25" s="41">
        <v>0</v>
      </c>
      <c r="Q25" s="41">
        <v>0</v>
      </c>
    </row>
    <row r="26" spans="2:17" ht="21" customHeight="1">
      <c r="B26" s="4"/>
      <c r="C26" s="4"/>
      <c r="D26" s="6" t="s">
        <v>30</v>
      </c>
      <c r="E26" s="5"/>
      <c r="F26" s="41">
        <v>12</v>
      </c>
      <c r="G26" s="41">
        <v>0</v>
      </c>
      <c r="H26" s="41">
        <v>0</v>
      </c>
      <c r="I26" s="41">
        <v>12</v>
      </c>
      <c r="J26" s="41">
        <v>7</v>
      </c>
      <c r="K26" s="41">
        <v>0</v>
      </c>
      <c r="L26" s="41">
        <v>1</v>
      </c>
      <c r="M26" s="41">
        <v>6</v>
      </c>
      <c r="N26" s="41">
        <v>0</v>
      </c>
      <c r="O26" s="41">
        <v>0</v>
      </c>
      <c r="P26" s="41">
        <v>0</v>
      </c>
      <c r="Q26" s="41">
        <v>0</v>
      </c>
    </row>
    <row r="27" spans="2:17" ht="21" customHeight="1">
      <c r="B27" s="4"/>
      <c r="C27" s="4"/>
      <c r="D27" s="6" t="s">
        <v>31</v>
      </c>
      <c r="E27" s="5"/>
      <c r="F27" s="41">
        <v>18</v>
      </c>
      <c r="G27" s="41">
        <v>0</v>
      </c>
      <c r="H27" s="41">
        <v>0</v>
      </c>
      <c r="I27" s="41">
        <v>18</v>
      </c>
      <c r="J27" s="41">
        <v>20</v>
      </c>
      <c r="K27" s="41">
        <v>0</v>
      </c>
      <c r="L27" s="41">
        <v>1</v>
      </c>
      <c r="M27" s="41">
        <v>20</v>
      </c>
      <c r="N27" s="41">
        <v>0</v>
      </c>
      <c r="O27" s="41">
        <v>0</v>
      </c>
      <c r="P27" s="41">
        <v>0</v>
      </c>
      <c r="Q27" s="41">
        <v>0</v>
      </c>
    </row>
    <row r="28" spans="2:17" ht="21" customHeight="1">
      <c r="B28" s="4"/>
      <c r="C28" s="4"/>
      <c r="D28" s="6" t="s">
        <v>23</v>
      </c>
      <c r="E28" s="5"/>
      <c r="F28" s="41">
        <v>12</v>
      </c>
      <c r="G28" s="41">
        <v>0</v>
      </c>
      <c r="H28" s="41">
        <v>1</v>
      </c>
      <c r="I28" s="41">
        <v>12</v>
      </c>
      <c r="J28" s="41">
        <v>12</v>
      </c>
      <c r="K28" s="41">
        <v>0</v>
      </c>
      <c r="L28" s="41">
        <v>1</v>
      </c>
      <c r="M28" s="41">
        <v>13</v>
      </c>
      <c r="N28" s="41">
        <v>0</v>
      </c>
      <c r="O28" s="41">
        <v>0</v>
      </c>
      <c r="P28" s="41">
        <v>0</v>
      </c>
      <c r="Q28" s="41">
        <v>0</v>
      </c>
    </row>
    <row r="29" spans="2:17" s="14" customFormat="1" ht="24.75" customHeight="1">
      <c r="B29" s="39"/>
      <c r="C29" s="83" t="s">
        <v>4</v>
      </c>
      <c r="D29" s="84"/>
      <c r="E29" s="37"/>
      <c r="F29" s="40">
        <f aca="true" t="shared" si="3" ref="F29:Q29">SUM(F30:F35)</f>
        <v>40</v>
      </c>
      <c r="G29" s="40">
        <f t="shared" si="3"/>
        <v>0</v>
      </c>
      <c r="H29" s="40">
        <f t="shared" si="3"/>
        <v>5</v>
      </c>
      <c r="I29" s="40">
        <f t="shared" si="3"/>
        <v>42</v>
      </c>
      <c r="J29" s="40">
        <f t="shared" si="3"/>
        <v>37</v>
      </c>
      <c r="K29" s="40">
        <f t="shared" si="3"/>
        <v>1</v>
      </c>
      <c r="L29" s="40">
        <f t="shared" si="3"/>
        <v>4</v>
      </c>
      <c r="M29" s="40">
        <f t="shared" si="3"/>
        <v>38</v>
      </c>
      <c r="N29" s="40">
        <f t="shared" si="3"/>
        <v>0</v>
      </c>
      <c r="O29" s="40">
        <f t="shared" si="3"/>
        <v>0</v>
      </c>
      <c r="P29" s="40">
        <f t="shared" si="3"/>
        <v>0</v>
      </c>
      <c r="Q29" s="40">
        <f t="shared" si="3"/>
        <v>0</v>
      </c>
    </row>
    <row r="30" spans="2:17" ht="21" customHeight="1">
      <c r="B30" s="4"/>
      <c r="C30" s="4"/>
      <c r="D30" s="6" t="s">
        <v>32</v>
      </c>
      <c r="E30" s="5"/>
      <c r="F30" s="41">
        <v>18</v>
      </c>
      <c r="G30" s="41">
        <v>0</v>
      </c>
      <c r="H30" s="41">
        <v>2</v>
      </c>
      <c r="I30" s="41">
        <v>22</v>
      </c>
      <c r="J30" s="41">
        <v>12</v>
      </c>
      <c r="K30" s="41">
        <v>0</v>
      </c>
      <c r="L30" s="41">
        <v>1</v>
      </c>
      <c r="M30" s="41">
        <v>14</v>
      </c>
      <c r="N30" s="41">
        <v>0</v>
      </c>
      <c r="O30" s="41">
        <v>0</v>
      </c>
      <c r="P30" s="41">
        <v>0</v>
      </c>
      <c r="Q30" s="41">
        <v>0</v>
      </c>
    </row>
    <row r="31" spans="2:17" ht="21" customHeight="1">
      <c r="B31" s="4"/>
      <c r="C31" s="4"/>
      <c r="D31" s="6" t="s">
        <v>33</v>
      </c>
      <c r="E31" s="5"/>
      <c r="F31" s="41">
        <v>1</v>
      </c>
      <c r="G31" s="41">
        <v>0</v>
      </c>
      <c r="H31" s="41">
        <v>0</v>
      </c>
      <c r="I31" s="41">
        <v>1</v>
      </c>
      <c r="J31" s="41">
        <v>1</v>
      </c>
      <c r="K31" s="41">
        <v>0</v>
      </c>
      <c r="L31" s="41">
        <v>0</v>
      </c>
      <c r="M31" s="41">
        <v>4</v>
      </c>
      <c r="N31" s="41">
        <v>0</v>
      </c>
      <c r="O31" s="41">
        <v>0</v>
      </c>
      <c r="P31" s="41">
        <v>0</v>
      </c>
      <c r="Q31" s="41">
        <v>0</v>
      </c>
    </row>
    <row r="32" spans="2:17" ht="21" customHeight="1">
      <c r="B32" s="4"/>
      <c r="C32" s="4"/>
      <c r="D32" s="42" t="s">
        <v>7</v>
      </c>
      <c r="E32" s="5"/>
      <c r="F32" s="41">
        <v>0</v>
      </c>
      <c r="G32" s="41">
        <v>0</v>
      </c>
      <c r="H32" s="41">
        <v>0</v>
      </c>
      <c r="I32" s="41">
        <v>0</v>
      </c>
      <c r="J32" s="41">
        <v>2</v>
      </c>
      <c r="K32" s="41">
        <v>1</v>
      </c>
      <c r="L32" s="41">
        <v>1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</row>
    <row r="33" spans="2:17" ht="21" customHeight="1">
      <c r="B33" s="4"/>
      <c r="C33" s="4"/>
      <c r="D33" s="6" t="s">
        <v>34</v>
      </c>
      <c r="E33" s="5"/>
      <c r="F33" s="41">
        <v>19</v>
      </c>
      <c r="G33" s="41">
        <v>0</v>
      </c>
      <c r="H33" s="41">
        <v>2</v>
      </c>
      <c r="I33" s="41">
        <v>18</v>
      </c>
      <c r="J33" s="41">
        <v>20</v>
      </c>
      <c r="K33" s="41">
        <v>0</v>
      </c>
      <c r="L33" s="41">
        <v>2</v>
      </c>
      <c r="M33" s="41">
        <v>18</v>
      </c>
      <c r="N33" s="41">
        <v>0</v>
      </c>
      <c r="O33" s="41">
        <v>0</v>
      </c>
      <c r="P33" s="41">
        <v>0</v>
      </c>
      <c r="Q33" s="41">
        <v>0</v>
      </c>
    </row>
    <row r="34" spans="2:17" ht="21" customHeight="1">
      <c r="B34" s="4"/>
      <c r="C34" s="4"/>
      <c r="D34" s="6" t="s">
        <v>23</v>
      </c>
      <c r="E34" s="5"/>
      <c r="F34" s="41">
        <v>2</v>
      </c>
      <c r="G34" s="41">
        <v>0</v>
      </c>
      <c r="H34" s="41">
        <v>1</v>
      </c>
      <c r="I34" s="41">
        <v>1</v>
      </c>
      <c r="J34" s="41">
        <v>2</v>
      </c>
      <c r="K34" s="41">
        <v>0</v>
      </c>
      <c r="L34" s="41">
        <v>0</v>
      </c>
      <c r="M34" s="41">
        <v>2</v>
      </c>
      <c r="N34" s="41">
        <v>0</v>
      </c>
      <c r="O34" s="41">
        <v>0</v>
      </c>
      <c r="P34" s="41">
        <v>0</v>
      </c>
      <c r="Q34" s="41">
        <v>0</v>
      </c>
    </row>
    <row r="35" spans="1:17" s="19" customFormat="1" ht="21" customHeight="1" thickBot="1">
      <c r="A35" s="15"/>
      <c r="B35" s="16"/>
      <c r="C35" s="16"/>
      <c r="D35" s="17" t="s">
        <v>35</v>
      </c>
      <c r="E35" s="18"/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</row>
    <row r="36" spans="2:12" ht="13.5" customHeight="1">
      <c r="B36" s="82" t="s">
        <v>45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</row>
    <row r="37" spans="2:6" ht="13.5" customHeight="1">
      <c r="B37" s="103" t="s">
        <v>36</v>
      </c>
      <c r="C37" s="104"/>
      <c r="D37" s="104"/>
      <c r="E37" s="104"/>
      <c r="F37" s="104"/>
    </row>
  </sheetData>
  <mergeCells count="12">
    <mergeCell ref="N5:N6"/>
    <mergeCell ref="O5:O6"/>
    <mergeCell ref="F5:F6"/>
    <mergeCell ref="G5:G6"/>
    <mergeCell ref="K5:K6"/>
    <mergeCell ref="B7:D7"/>
    <mergeCell ref="C8:D8"/>
    <mergeCell ref="J5:J6"/>
    <mergeCell ref="B36:L36"/>
    <mergeCell ref="C19:D19"/>
    <mergeCell ref="C29:D29"/>
    <mergeCell ref="B4:D6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7"/>
  <sheetViews>
    <sheetView showGridLines="0" workbookViewId="0" topLeftCell="A1">
      <selection activeCell="A1" sqref="A1"/>
    </sheetView>
  </sheetViews>
  <sheetFormatPr defaultColWidth="9.00390625" defaultRowHeight="13.5" customHeight="1"/>
  <cols>
    <col min="1" max="1" width="3.50390625" style="1" customWidth="1"/>
    <col min="2" max="3" width="1.625" style="1" customWidth="1"/>
    <col min="4" max="4" width="17.125" style="1" customWidth="1"/>
    <col min="5" max="5" width="0.37109375" style="1" customWidth="1"/>
    <col min="6" max="6" width="6.75390625" style="1" customWidth="1"/>
    <col min="7" max="7" width="4.375" style="1" customWidth="1"/>
    <col min="8" max="9" width="6.625" style="1" customWidth="1"/>
    <col min="10" max="10" width="6.75390625" style="1" customWidth="1"/>
    <col min="11" max="11" width="4.375" style="1" customWidth="1"/>
    <col min="12" max="13" width="6.625" style="1" customWidth="1"/>
    <col min="14" max="14" width="6.75390625" style="1" customWidth="1"/>
    <col min="15" max="15" width="4.375" style="1" customWidth="1"/>
    <col min="16" max="17" width="6.625" style="1" customWidth="1"/>
    <col min="18" max="19" width="9.00390625" style="1" customWidth="1"/>
    <col min="20" max="20" width="8.875" style="1" customWidth="1"/>
    <col min="21" max="16384" width="9.00390625" style="1" customWidth="1"/>
  </cols>
  <sheetData>
    <row r="1" spans="4:5" ht="13.5" customHeight="1">
      <c r="D1" s="2"/>
      <c r="E1" s="2"/>
    </row>
    <row r="2" ht="13.5" customHeight="1">
      <c r="B2" s="1" t="s">
        <v>40</v>
      </c>
    </row>
    <row r="3" spans="2:5" ht="13.5" customHeight="1" thickBot="1">
      <c r="B3" s="32"/>
      <c r="C3" s="32"/>
      <c r="D3" s="32"/>
      <c r="E3" s="33"/>
    </row>
    <row r="4" spans="2:17" ht="21" customHeight="1">
      <c r="B4" s="78" t="s">
        <v>9</v>
      </c>
      <c r="C4" s="85"/>
      <c r="D4" s="85"/>
      <c r="E4" s="34"/>
      <c r="F4" s="8" t="s">
        <v>6</v>
      </c>
      <c r="G4" s="7"/>
      <c r="H4" s="7"/>
      <c r="I4" s="7"/>
      <c r="J4" s="8">
        <v>17</v>
      </c>
      <c r="K4" s="7"/>
      <c r="L4" s="7"/>
      <c r="M4" s="7"/>
      <c r="N4" s="8">
        <v>18</v>
      </c>
      <c r="O4" s="7"/>
      <c r="P4" s="7"/>
      <c r="Q4" s="7"/>
    </row>
    <row r="5" spans="2:17" ht="21" customHeight="1">
      <c r="B5" s="86"/>
      <c r="C5" s="86"/>
      <c r="D5" s="86"/>
      <c r="E5" s="35"/>
      <c r="F5" s="74" t="s">
        <v>10</v>
      </c>
      <c r="G5" s="72" t="s">
        <v>11</v>
      </c>
      <c r="H5" s="10" t="s">
        <v>12</v>
      </c>
      <c r="I5" s="11"/>
      <c r="J5" s="74" t="s">
        <v>10</v>
      </c>
      <c r="K5" s="72" t="s">
        <v>11</v>
      </c>
      <c r="L5" s="10" t="s">
        <v>12</v>
      </c>
      <c r="M5" s="11"/>
      <c r="N5" s="74" t="s">
        <v>10</v>
      </c>
      <c r="O5" s="72" t="s">
        <v>11</v>
      </c>
      <c r="P5" s="10" t="s">
        <v>12</v>
      </c>
      <c r="Q5" s="11"/>
    </row>
    <row r="6" spans="2:17" ht="21" customHeight="1">
      <c r="B6" s="87"/>
      <c r="C6" s="87"/>
      <c r="D6" s="87"/>
      <c r="E6" s="36"/>
      <c r="F6" s="75"/>
      <c r="G6" s="73"/>
      <c r="H6" s="9" t="s">
        <v>13</v>
      </c>
      <c r="I6" s="9" t="s">
        <v>14</v>
      </c>
      <c r="J6" s="75"/>
      <c r="K6" s="73"/>
      <c r="L6" s="9" t="s">
        <v>13</v>
      </c>
      <c r="M6" s="9" t="s">
        <v>14</v>
      </c>
      <c r="N6" s="75"/>
      <c r="O6" s="73"/>
      <c r="P6" s="9" t="s">
        <v>13</v>
      </c>
      <c r="Q6" s="9" t="s">
        <v>14</v>
      </c>
    </row>
    <row r="7" spans="2:17" s="14" customFormat="1" ht="21" customHeight="1">
      <c r="B7" s="88" t="s">
        <v>1</v>
      </c>
      <c r="C7" s="89"/>
      <c r="D7" s="89"/>
      <c r="E7" s="37"/>
      <c r="F7" s="40">
        <f aca="true" t="shared" si="0" ref="F7:Q7">F8+F19+F29</f>
        <v>100</v>
      </c>
      <c r="G7" s="40">
        <f t="shared" si="0"/>
        <v>1</v>
      </c>
      <c r="H7" s="40">
        <f t="shared" si="0"/>
        <v>3</v>
      </c>
      <c r="I7" s="40">
        <f t="shared" si="0"/>
        <v>145</v>
      </c>
      <c r="J7" s="40">
        <f t="shared" si="0"/>
        <v>86</v>
      </c>
      <c r="K7" s="40">
        <f t="shared" si="0"/>
        <v>3</v>
      </c>
      <c r="L7" s="40">
        <f t="shared" si="0"/>
        <v>2</v>
      </c>
      <c r="M7" s="40">
        <f t="shared" si="0"/>
        <v>118</v>
      </c>
      <c r="N7" s="40">
        <f t="shared" si="0"/>
        <v>0</v>
      </c>
      <c r="O7" s="40">
        <f t="shared" si="0"/>
        <v>0</v>
      </c>
      <c r="P7" s="40">
        <f t="shared" si="0"/>
        <v>0</v>
      </c>
      <c r="Q7" s="40">
        <f t="shared" si="0"/>
        <v>0</v>
      </c>
    </row>
    <row r="8" spans="2:17" s="14" customFormat="1" ht="24.75" customHeight="1">
      <c r="B8" s="39"/>
      <c r="C8" s="83" t="s">
        <v>2</v>
      </c>
      <c r="D8" s="84"/>
      <c r="E8" s="37"/>
      <c r="F8" s="40">
        <f aca="true" t="shared" si="1" ref="F8:Q8">SUM(F9:F18)</f>
        <v>9</v>
      </c>
      <c r="G8" s="40">
        <f t="shared" si="1"/>
        <v>0</v>
      </c>
      <c r="H8" s="40">
        <f t="shared" si="1"/>
        <v>0</v>
      </c>
      <c r="I8" s="40">
        <f t="shared" si="1"/>
        <v>9</v>
      </c>
      <c r="J8" s="40">
        <f t="shared" si="1"/>
        <v>2</v>
      </c>
      <c r="K8" s="40">
        <f t="shared" si="1"/>
        <v>0</v>
      </c>
      <c r="L8" s="40">
        <f t="shared" si="1"/>
        <v>0</v>
      </c>
      <c r="M8" s="40">
        <f t="shared" si="1"/>
        <v>2</v>
      </c>
      <c r="N8" s="40">
        <f t="shared" si="1"/>
        <v>0</v>
      </c>
      <c r="O8" s="40">
        <f t="shared" si="1"/>
        <v>0</v>
      </c>
      <c r="P8" s="40">
        <f t="shared" si="1"/>
        <v>0</v>
      </c>
      <c r="Q8" s="40">
        <f t="shared" si="1"/>
        <v>0</v>
      </c>
    </row>
    <row r="9" spans="2:17" ht="21" customHeight="1">
      <c r="B9" s="4"/>
      <c r="C9" s="4"/>
      <c r="D9" s="6" t="s">
        <v>15</v>
      </c>
      <c r="E9" s="5"/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</row>
    <row r="10" spans="2:17" ht="21" customHeight="1">
      <c r="B10" s="4"/>
      <c r="C10" s="4"/>
      <c r="D10" s="6" t="s">
        <v>16</v>
      </c>
      <c r="E10" s="5"/>
      <c r="F10" s="41">
        <v>3</v>
      </c>
      <c r="G10" s="41">
        <v>0</v>
      </c>
      <c r="H10" s="41">
        <v>0</v>
      </c>
      <c r="I10" s="41">
        <v>3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</row>
    <row r="11" spans="2:17" ht="21" customHeight="1">
      <c r="B11" s="4"/>
      <c r="C11" s="4"/>
      <c r="D11" s="6" t="s">
        <v>17</v>
      </c>
      <c r="E11" s="5"/>
      <c r="F11" s="41">
        <v>1</v>
      </c>
      <c r="G11" s="41">
        <v>0</v>
      </c>
      <c r="H11" s="41">
        <v>0</v>
      </c>
      <c r="I11" s="41">
        <v>1</v>
      </c>
      <c r="J11" s="41">
        <v>1</v>
      </c>
      <c r="K11" s="41">
        <v>0</v>
      </c>
      <c r="L11" s="41">
        <v>0</v>
      </c>
      <c r="M11" s="41">
        <v>1</v>
      </c>
      <c r="N11" s="41">
        <v>0</v>
      </c>
      <c r="O11" s="41">
        <v>0</v>
      </c>
      <c r="P11" s="41">
        <v>0</v>
      </c>
      <c r="Q11" s="41">
        <v>0</v>
      </c>
    </row>
    <row r="12" spans="2:17" ht="21" customHeight="1">
      <c r="B12" s="4"/>
      <c r="C12" s="4"/>
      <c r="D12" s="6" t="s">
        <v>18</v>
      </c>
      <c r="E12" s="5"/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</row>
    <row r="13" spans="2:17" ht="21" customHeight="1">
      <c r="B13" s="4"/>
      <c r="C13" s="4"/>
      <c r="D13" s="12" t="s">
        <v>19</v>
      </c>
      <c r="E13" s="5"/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</row>
    <row r="14" spans="2:17" ht="21" customHeight="1">
      <c r="B14" s="4"/>
      <c r="C14" s="4"/>
      <c r="D14" s="6" t="s">
        <v>20</v>
      </c>
      <c r="E14" s="5"/>
      <c r="F14" s="41">
        <v>2</v>
      </c>
      <c r="G14" s="41">
        <v>0</v>
      </c>
      <c r="H14" s="41">
        <v>0</v>
      </c>
      <c r="I14" s="41">
        <v>2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</row>
    <row r="15" spans="2:17" ht="21" customHeight="1">
      <c r="B15" s="4"/>
      <c r="C15" s="4"/>
      <c r="D15" s="6" t="s">
        <v>21</v>
      </c>
      <c r="E15" s="5"/>
      <c r="F15" s="41">
        <v>0</v>
      </c>
      <c r="G15" s="41">
        <v>0</v>
      </c>
      <c r="H15" s="41">
        <v>0</v>
      </c>
      <c r="I15" s="41">
        <v>0</v>
      </c>
      <c r="J15" s="41">
        <v>1</v>
      </c>
      <c r="K15" s="41">
        <v>0</v>
      </c>
      <c r="L15" s="41">
        <v>0</v>
      </c>
      <c r="M15" s="41">
        <v>1</v>
      </c>
      <c r="N15" s="41">
        <v>0</v>
      </c>
      <c r="O15" s="41">
        <v>0</v>
      </c>
      <c r="P15" s="41">
        <v>0</v>
      </c>
      <c r="Q15" s="41">
        <v>0</v>
      </c>
    </row>
    <row r="16" spans="1:17" ht="21" customHeight="1">
      <c r="A16" s="1" t="s">
        <v>38</v>
      </c>
      <c r="B16" s="4"/>
      <c r="C16" s="4"/>
      <c r="D16" s="6" t="s">
        <v>22</v>
      </c>
      <c r="E16" s="5"/>
      <c r="F16" s="41">
        <v>1</v>
      </c>
      <c r="G16" s="41"/>
      <c r="H16" s="41"/>
      <c r="I16" s="41">
        <v>1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</row>
    <row r="17" spans="2:17" ht="21" customHeight="1">
      <c r="B17" s="4"/>
      <c r="C17" s="4"/>
      <c r="D17" s="6" t="s">
        <v>8</v>
      </c>
      <c r="E17" s="5"/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</row>
    <row r="18" spans="2:17" ht="21" customHeight="1">
      <c r="B18" s="4"/>
      <c r="C18" s="4"/>
      <c r="D18" s="6" t="s">
        <v>23</v>
      </c>
      <c r="E18" s="5"/>
      <c r="F18" s="41">
        <v>2</v>
      </c>
      <c r="G18" s="41">
        <v>0</v>
      </c>
      <c r="H18" s="41">
        <v>0</v>
      </c>
      <c r="I18" s="41">
        <v>2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</row>
    <row r="19" spans="2:17" s="14" customFormat="1" ht="24.75" customHeight="1">
      <c r="B19" s="39"/>
      <c r="C19" s="83" t="s">
        <v>3</v>
      </c>
      <c r="D19" s="84"/>
      <c r="E19" s="37"/>
      <c r="F19" s="40">
        <f aca="true" t="shared" si="2" ref="F19:Q19">SUM(F20:F28)</f>
        <v>82</v>
      </c>
      <c r="G19" s="40">
        <f t="shared" si="2"/>
        <v>1</v>
      </c>
      <c r="H19" s="40">
        <f t="shared" si="2"/>
        <v>3</v>
      </c>
      <c r="I19" s="40">
        <f t="shared" si="2"/>
        <v>125</v>
      </c>
      <c r="J19" s="40">
        <f t="shared" si="2"/>
        <v>65</v>
      </c>
      <c r="K19" s="40">
        <f t="shared" si="2"/>
        <v>0</v>
      </c>
      <c r="L19" s="40">
        <f t="shared" si="2"/>
        <v>1</v>
      </c>
      <c r="M19" s="40">
        <f t="shared" si="2"/>
        <v>94</v>
      </c>
      <c r="N19" s="40">
        <f t="shared" si="2"/>
        <v>0</v>
      </c>
      <c r="O19" s="40">
        <f t="shared" si="2"/>
        <v>0</v>
      </c>
      <c r="P19" s="40">
        <f t="shared" si="2"/>
        <v>0</v>
      </c>
      <c r="Q19" s="40">
        <f t="shared" si="2"/>
        <v>0</v>
      </c>
    </row>
    <row r="20" spans="2:17" ht="21" customHeight="1">
      <c r="B20" s="4"/>
      <c r="C20" s="4"/>
      <c r="D20" s="6" t="s">
        <v>24</v>
      </c>
      <c r="E20" s="5"/>
      <c r="F20" s="41">
        <v>10</v>
      </c>
      <c r="G20" s="41">
        <v>1</v>
      </c>
      <c r="H20" s="41">
        <v>1</v>
      </c>
      <c r="I20" s="41">
        <v>15</v>
      </c>
      <c r="J20" s="41">
        <v>17</v>
      </c>
      <c r="K20" s="41">
        <v>0</v>
      </c>
      <c r="L20" s="41">
        <v>1</v>
      </c>
      <c r="M20" s="41">
        <v>34</v>
      </c>
      <c r="N20" s="41">
        <v>0</v>
      </c>
      <c r="O20" s="41">
        <v>0</v>
      </c>
      <c r="P20" s="41">
        <v>0</v>
      </c>
      <c r="Q20" s="41">
        <v>0</v>
      </c>
    </row>
    <row r="21" spans="2:17" ht="21" customHeight="1">
      <c r="B21" s="4"/>
      <c r="C21" s="4"/>
      <c r="D21" s="6" t="s">
        <v>25</v>
      </c>
      <c r="E21" s="5"/>
      <c r="F21" s="41">
        <v>0</v>
      </c>
      <c r="G21" s="41">
        <v>0</v>
      </c>
      <c r="H21" s="41">
        <v>0</v>
      </c>
      <c r="I21" s="41">
        <v>0</v>
      </c>
      <c r="J21" s="41">
        <v>4</v>
      </c>
      <c r="K21" s="41">
        <v>0</v>
      </c>
      <c r="L21" s="41">
        <v>0</v>
      </c>
      <c r="M21" s="41">
        <v>6</v>
      </c>
      <c r="N21" s="41">
        <v>0</v>
      </c>
      <c r="O21" s="41">
        <v>0</v>
      </c>
      <c r="P21" s="41">
        <v>0</v>
      </c>
      <c r="Q21" s="41">
        <v>0</v>
      </c>
    </row>
    <row r="22" spans="2:17" ht="21" customHeight="1">
      <c r="B22" s="4"/>
      <c r="C22" s="4"/>
      <c r="D22" s="6" t="s">
        <v>26</v>
      </c>
      <c r="E22" s="5"/>
      <c r="F22" s="41">
        <v>41</v>
      </c>
      <c r="G22" s="41">
        <v>0</v>
      </c>
      <c r="H22" s="41">
        <v>0</v>
      </c>
      <c r="I22" s="41">
        <v>74</v>
      </c>
      <c r="J22" s="41">
        <v>16</v>
      </c>
      <c r="K22" s="41">
        <v>0</v>
      </c>
      <c r="L22" s="41">
        <v>0</v>
      </c>
      <c r="M22" s="41">
        <v>24</v>
      </c>
      <c r="N22" s="41">
        <v>0</v>
      </c>
      <c r="O22" s="41">
        <v>0</v>
      </c>
      <c r="P22" s="41">
        <v>0</v>
      </c>
      <c r="Q22" s="41">
        <v>0</v>
      </c>
    </row>
    <row r="23" spans="2:17" ht="21" customHeight="1">
      <c r="B23" s="4"/>
      <c r="C23" s="4"/>
      <c r="D23" s="6" t="s">
        <v>27</v>
      </c>
      <c r="E23" s="5"/>
      <c r="F23" s="41">
        <v>8</v>
      </c>
      <c r="G23" s="41">
        <v>0</v>
      </c>
      <c r="H23" s="41">
        <v>1</v>
      </c>
      <c r="I23" s="41">
        <v>7</v>
      </c>
      <c r="J23" s="41">
        <v>10</v>
      </c>
      <c r="K23" s="41">
        <v>0</v>
      </c>
      <c r="L23" s="41">
        <v>0</v>
      </c>
      <c r="M23" s="41">
        <v>12</v>
      </c>
      <c r="N23" s="41">
        <v>0</v>
      </c>
      <c r="O23" s="41">
        <v>0</v>
      </c>
      <c r="P23" s="41">
        <v>0</v>
      </c>
      <c r="Q23" s="41">
        <v>0</v>
      </c>
    </row>
    <row r="24" spans="2:17" ht="21" customHeight="1">
      <c r="B24" s="4"/>
      <c r="C24" s="4"/>
      <c r="D24" s="6" t="s">
        <v>28</v>
      </c>
      <c r="E24" s="5"/>
      <c r="F24" s="41">
        <v>1</v>
      </c>
      <c r="G24" s="41">
        <v>0</v>
      </c>
      <c r="H24" s="41">
        <v>0</v>
      </c>
      <c r="I24" s="41">
        <v>1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</row>
    <row r="25" spans="2:17" ht="21" customHeight="1">
      <c r="B25" s="4"/>
      <c r="C25" s="4"/>
      <c r="D25" s="6" t="s">
        <v>29</v>
      </c>
      <c r="E25" s="5"/>
      <c r="F25" s="41">
        <v>1</v>
      </c>
      <c r="G25" s="41">
        <v>0</v>
      </c>
      <c r="H25" s="41">
        <v>0</v>
      </c>
      <c r="I25" s="41">
        <v>1</v>
      </c>
      <c r="J25" s="41">
        <v>3</v>
      </c>
      <c r="K25" s="41">
        <v>0</v>
      </c>
      <c r="L25" s="41">
        <v>0</v>
      </c>
      <c r="M25" s="41">
        <v>3</v>
      </c>
      <c r="N25" s="41">
        <v>0</v>
      </c>
      <c r="O25" s="41">
        <v>0</v>
      </c>
      <c r="P25" s="41">
        <v>0</v>
      </c>
      <c r="Q25" s="41">
        <v>0</v>
      </c>
    </row>
    <row r="26" spans="2:17" ht="21" customHeight="1">
      <c r="B26" s="4"/>
      <c r="C26" s="4"/>
      <c r="D26" s="6" t="s">
        <v>30</v>
      </c>
      <c r="E26" s="5"/>
      <c r="F26" s="41">
        <v>4</v>
      </c>
      <c r="G26" s="41">
        <v>0</v>
      </c>
      <c r="H26" s="41">
        <v>0</v>
      </c>
      <c r="I26" s="41">
        <v>6</v>
      </c>
      <c r="J26" s="41">
        <v>3</v>
      </c>
      <c r="K26" s="41">
        <v>0</v>
      </c>
      <c r="L26" s="41">
        <v>0</v>
      </c>
      <c r="M26" s="41">
        <v>3</v>
      </c>
      <c r="N26" s="41">
        <v>0</v>
      </c>
      <c r="O26" s="41">
        <v>0</v>
      </c>
      <c r="P26" s="41">
        <v>0</v>
      </c>
      <c r="Q26" s="41">
        <v>0</v>
      </c>
    </row>
    <row r="27" spans="2:17" ht="21" customHeight="1">
      <c r="B27" s="4"/>
      <c r="C27" s="4"/>
      <c r="D27" s="6" t="s">
        <v>31</v>
      </c>
      <c r="E27" s="5"/>
      <c r="F27" s="41">
        <v>9</v>
      </c>
      <c r="G27" s="41">
        <v>0</v>
      </c>
      <c r="H27" s="41">
        <v>0</v>
      </c>
      <c r="I27" s="41">
        <v>13</v>
      </c>
      <c r="J27" s="41">
        <v>4</v>
      </c>
      <c r="K27" s="41">
        <v>0</v>
      </c>
      <c r="L27" s="41">
        <v>0</v>
      </c>
      <c r="M27" s="41">
        <v>4</v>
      </c>
      <c r="N27" s="41">
        <v>0</v>
      </c>
      <c r="O27" s="41">
        <v>0</v>
      </c>
      <c r="P27" s="41">
        <v>0</v>
      </c>
      <c r="Q27" s="41">
        <v>0</v>
      </c>
    </row>
    <row r="28" spans="2:17" ht="21" customHeight="1">
      <c r="B28" s="4"/>
      <c r="C28" s="4"/>
      <c r="D28" s="6" t="s">
        <v>23</v>
      </c>
      <c r="E28" s="5"/>
      <c r="F28" s="41">
        <v>8</v>
      </c>
      <c r="G28" s="41">
        <v>0</v>
      </c>
      <c r="H28" s="41">
        <v>1</v>
      </c>
      <c r="I28" s="41">
        <v>8</v>
      </c>
      <c r="J28" s="41">
        <v>8</v>
      </c>
      <c r="K28" s="41">
        <v>0</v>
      </c>
      <c r="L28" s="41">
        <v>0</v>
      </c>
      <c r="M28" s="41">
        <v>8</v>
      </c>
      <c r="N28" s="41">
        <v>0</v>
      </c>
      <c r="O28" s="41">
        <v>0</v>
      </c>
      <c r="P28" s="41">
        <v>0</v>
      </c>
      <c r="Q28" s="41">
        <v>0</v>
      </c>
    </row>
    <row r="29" spans="2:17" s="14" customFormat="1" ht="24.75" customHeight="1">
      <c r="B29" s="39"/>
      <c r="C29" s="83" t="s">
        <v>4</v>
      </c>
      <c r="D29" s="84"/>
      <c r="E29" s="37"/>
      <c r="F29" s="40">
        <f aca="true" t="shared" si="3" ref="F29:Q29">SUM(F30:F35)</f>
        <v>9</v>
      </c>
      <c r="G29" s="40">
        <f t="shared" si="3"/>
        <v>0</v>
      </c>
      <c r="H29" s="40">
        <f t="shared" si="3"/>
        <v>0</v>
      </c>
      <c r="I29" s="40">
        <f t="shared" si="3"/>
        <v>11</v>
      </c>
      <c r="J29" s="40">
        <f t="shared" si="3"/>
        <v>19</v>
      </c>
      <c r="K29" s="40">
        <f t="shared" si="3"/>
        <v>3</v>
      </c>
      <c r="L29" s="40">
        <f t="shared" si="3"/>
        <v>1</v>
      </c>
      <c r="M29" s="40">
        <f t="shared" si="3"/>
        <v>22</v>
      </c>
      <c r="N29" s="40">
        <f t="shared" si="3"/>
        <v>0</v>
      </c>
      <c r="O29" s="40">
        <f t="shared" si="3"/>
        <v>0</v>
      </c>
      <c r="P29" s="40">
        <f t="shared" si="3"/>
        <v>0</v>
      </c>
      <c r="Q29" s="40">
        <f t="shared" si="3"/>
        <v>0</v>
      </c>
    </row>
    <row r="30" spans="2:17" ht="21" customHeight="1">
      <c r="B30" s="4"/>
      <c r="C30" s="4"/>
      <c r="D30" s="6" t="s">
        <v>32</v>
      </c>
      <c r="E30" s="5"/>
      <c r="F30" s="41">
        <v>6</v>
      </c>
      <c r="G30" s="41">
        <v>0</v>
      </c>
      <c r="H30" s="41">
        <v>0</v>
      </c>
      <c r="I30" s="41">
        <v>8</v>
      </c>
      <c r="J30" s="41">
        <v>13</v>
      </c>
      <c r="K30" s="41">
        <v>3</v>
      </c>
      <c r="L30" s="41">
        <v>1</v>
      </c>
      <c r="M30" s="41">
        <v>16</v>
      </c>
      <c r="N30" s="41">
        <v>0</v>
      </c>
      <c r="O30" s="41">
        <v>0</v>
      </c>
      <c r="P30" s="41">
        <v>0</v>
      </c>
      <c r="Q30" s="41">
        <v>0</v>
      </c>
    </row>
    <row r="31" spans="2:17" ht="21" customHeight="1">
      <c r="B31" s="4"/>
      <c r="C31" s="4"/>
      <c r="D31" s="6" t="s">
        <v>33</v>
      </c>
      <c r="E31" s="5"/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</row>
    <row r="32" spans="2:17" ht="21" customHeight="1">
      <c r="B32" s="4"/>
      <c r="C32" s="4"/>
      <c r="D32" s="42" t="s">
        <v>7</v>
      </c>
      <c r="E32" s="5"/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</row>
    <row r="33" spans="2:17" ht="21" customHeight="1">
      <c r="B33" s="4"/>
      <c r="C33" s="4"/>
      <c r="D33" s="6" t="s">
        <v>34</v>
      </c>
      <c r="E33" s="5"/>
      <c r="F33" s="41">
        <v>3</v>
      </c>
      <c r="G33" s="41">
        <v>0</v>
      </c>
      <c r="H33" s="41">
        <v>0</v>
      </c>
      <c r="I33" s="41">
        <v>3</v>
      </c>
      <c r="J33" s="41">
        <v>6</v>
      </c>
      <c r="K33" s="41">
        <v>0</v>
      </c>
      <c r="L33" s="41">
        <v>0</v>
      </c>
      <c r="M33" s="41">
        <v>6</v>
      </c>
      <c r="N33" s="41">
        <v>0</v>
      </c>
      <c r="O33" s="41">
        <v>0</v>
      </c>
      <c r="P33" s="41">
        <v>0</v>
      </c>
      <c r="Q33" s="41">
        <v>0</v>
      </c>
    </row>
    <row r="34" spans="2:17" ht="21" customHeight="1">
      <c r="B34" s="4"/>
      <c r="C34" s="4"/>
      <c r="D34" s="6" t="s">
        <v>23</v>
      </c>
      <c r="E34" s="5"/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</row>
    <row r="35" spans="1:17" s="19" customFormat="1" ht="21" customHeight="1" thickBot="1">
      <c r="A35" s="15"/>
      <c r="B35" s="16"/>
      <c r="C35" s="16"/>
      <c r="D35" s="17" t="s">
        <v>35</v>
      </c>
      <c r="E35" s="18"/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</row>
    <row r="36" spans="2:12" ht="13.5" customHeight="1">
      <c r="B36" s="82" t="s">
        <v>45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</row>
    <row r="37" spans="2:6" ht="13.5" customHeight="1">
      <c r="B37" s="103" t="s">
        <v>36</v>
      </c>
      <c r="C37" s="104"/>
      <c r="D37" s="104"/>
      <c r="E37" s="104"/>
      <c r="F37" s="104"/>
    </row>
  </sheetData>
  <mergeCells count="12">
    <mergeCell ref="B4:D6"/>
    <mergeCell ref="B7:D7"/>
    <mergeCell ref="C8:D8"/>
    <mergeCell ref="N5:N6"/>
    <mergeCell ref="O5:O6"/>
    <mergeCell ref="F5:F6"/>
    <mergeCell ref="G5:G6"/>
    <mergeCell ref="K5:K6"/>
    <mergeCell ref="J5:J6"/>
    <mergeCell ref="B36:L36"/>
    <mergeCell ref="C19:D19"/>
    <mergeCell ref="C29:D29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workbookViewId="0" topLeftCell="A1">
      <selection activeCell="A1" sqref="A1"/>
    </sheetView>
  </sheetViews>
  <sheetFormatPr defaultColWidth="9.00390625" defaultRowHeight="13.5"/>
  <cols>
    <col min="1" max="1" width="3.50390625" style="46" customWidth="1"/>
    <col min="2" max="3" width="1.625" style="46" customWidth="1"/>
    <col min="4" max="4" width="17.125" style="46" customWidth="1"/>
    <col min="5" max="5" width="0.37109375" style="46" customWidth="1"/>
    <col min="6" max="6" width="6.75390625" style="46" customWidth="1"/>
    <col min="7" max="7" width="4.375" style="46" customWidth="1"/>
    <col min="8" max="9" width="6.625" style="46" customWidth="1"/>
    <col min="10" max="10" width="6.75390625" style="46" customWidth="1"/>
    <col min="11" max="11" width="4.375" style="46" customWidth="1"/>
    <col min="12" max="13" width="6.625" style="46" customWidth="1"/>
    <col min="14" max="14" width="6.75390625" style="46" customWidth="1"/>
    <col min="15" max="15" width="4.375" style="46" customWidth="1"/>
    <col min="16" max="17" width="6.625" style="46" customWidth="1"/>
    <col min="18" max="19" width="9.00390625" style="46" customWidth="1"/>
    <col min="20" max="20" width="8.875" style="46" customWidth="1"/>
    <col min="21" max="16384" width="9.00390625" style="46" customWidth="1"/>
  </cols>
  <sheetData>
    <row r="1" spans="4:5" ht="13.5" customHeight="1">
      <c r="D1" s="47"/>
      <c r="E1" s="47"/>
    </row>
    <row r="2" ht="13.5" customHeight="1">
      <c r="B2" s="46" t="s">
        <v>41</v>
      </c>
    </row>
    <row r="3" spans="2:5" ht="13.5" customHeight="1" thickBot="1">
      <c r="B3" s="48"/>
      <c r="C3" s="48"/>
      <c r="D3" s="48"/>
      <c r="E3" s="49"/>
    </row>
    <row r="4" spans="2:17" ht="21" customHeight="1">
      <c r="B4" s="98" t="s">
        <v>9</v>
      </c>
      <c r="C4" s="99"/>
      <c r="D4" s="99"/>
      <c r="E4" s="50"/>
      <c r="F4" s="51" t="s">
        <v>6</v>
      </c>
      <c r="G4" s="52"/>
      <c r="H4" s="52"/>
      <c r="I4" s="52"/>
      <c r="J4" s="51">
        <v>17</v>
      </c>
      <c r="K4" s="52"/>
      <c r="L4" s="52"/>
      <c r="M4" s="52"/>
      <c r="N4" s="51">
        <v>18</v>
      </c>
      <c r="O4" s="52"/>
      <c r="P4" s="52"/>
      <c r="Q4" s="52"/>
    </row>
    <row r="5" spans="2:17" ht="21" customHeight="1">
      <c r="B5" s="100"/>
      <c r="C5" s="100"/>
      <c r="D5" s="100"/>
      <c r="E5" s="53"/>
      <c r="F5" s="94" t="s">
        <v>10</v>
      </c>
      <c r="G5" s="92" t="s">
        <v>11</v>
      </c>
      <c r="H5" s="54" t="s">
        <v>12</v>
      </c>
      <c r="I5" s="55"/>
      <c r="J5" s="94" t="s">
        <v>10</v>
      </c>
      <c r="K5" s="92" t="s">
        <v>11</v>
      </c>
      <c r="L5" s="54" t="s">
        <v>12</v>
      </c>
      <c r="M5" s="55"/>
      <c r="N5" s="94" t="s">
        <v>10</v>
      </c>
      <c r="O5" s="92" t="s">
        <v>11</v>
      </c>
      <c r="P5" s="54" t="s">
        <v>12</v>
      </c>
      <c r="Q5" s="55"/>
    </row>
    <row r="6" spans="2:17" ht="21" customHeight="1">
      <c r="B6" s="101"/>
      <c r="C6" s="101"/>
      <c r="D6" s="101"/>
      <c r="E6" s="56"/>
      <c r="F6" s="95"/>
      <c r="G6" s="93"/>
      <c r="H6" s="57" t="s">
        <v>13</v>
      </c>
      <c r="I6" s="57" t="s">
        <v>14</v>
      </c>
      <c r="J6" s="95"/>
      <c r="K6" s="93"/>
      <c r="L6" s="57" t="s">
        <v>13</v>
      </c>
      <c r="M6" s="57" t="s">
        <v>14</v>
      </c>
      <c r="N6" s="95"/>
      <c r="O6" s="93"/>
      <c r="P6" s="57" t="s">
        <v>13</v>
      </c>
      <c r="Q6" s="57" t="s">
        <v>14</v>
      </c>
    </row>
    <row r="7" spans="2:17" s="58" customFormat="1" ht="21" customHeight="1">
      <c r="B7" s="96" t="s">
        <v>1</v>
      </c>
      <c r="C7" s="97"/>
      <c r="D7" s="97"/>
      <c r="E7" s="59"/>
      <c r="F7" s="40">
        <f aca="true" t="shared" si="0" ref="F7:Q7">F8+F19+F29</f>
        <v>193</v>
      </c>
      <c r="G7" s="40">
        <f t="shared" si="0"/>
        <v>0</v>
      </c>
      <c r="H7" s="40">
        <f t="shared" si="0"/>
        <v>6</v>
      </c>
      <c r="I7" s="40">
        <f t="shared" si="0"/>
        <v>233</v>
      </c>
      <c r="J7" s="40">
        <f t="shared" si="0"/>
        <v>176</v>
      </c>
      <c r="K7" s="40">
        <f t="shared" si="0"/>
        <v>0</v>
      </c>
      <c r="L7" s="40">
        <f t="shared" si="0"/>
        <v>7</v>
      </c>
      <c r="M7" s="40">
        <f t="shared" si="0"/>
        <v>210</v>
      </c>
      <c r="N7" s="40">
        <f t="shared" si="0"/>
        <v>178</v>
      </c>
      <c r="O7" s="40">
        <f t="shared" si="0"/>
        <v>1</v>
      </c>
      <c r="P7" s="40">
        <f t="shared" si="0"/>
        <v>6</v>
      </c>
      <c r="Q7" s="40">
        <f t="shared" si="0"/>
        <v>220</v>
      </c>
    </row>
    <row r="8" spans="2:17" s="58" customFormat="1" ht="24.75" customHeight="1">
      <c r="B8" s="60"/>
      <c r="C8" s="90" t="s">
        <v>2</v>
      </c>
      <c r="D8" s="91"/>
      <c r="E8" s="59"/>
      <c r="F8" s="40">
        <f aca="true" t="shared" si="1" ref="F8:Q8">SUM(F9:F18)</f>
        <v>20</v>
      </c>
      <c r="G8" s="40">
        <f t="shared" si="1"/>
        <v>0</v>
      </c>
      <c r="H8" s="40">
        <f t="shared" si="1"/>
        <v>1</v>
      </c>
      <c r="I8" s="40">
        <f t="shared" si="1"/>
        <v>19</v>
      </c>
      <c r="J8" s="40">
        <f t="shared" si="1"/>
        <v>17</v>
      </c>
      <c r="K8" s="40">
        <f t="shared" si="1"/>
        <v>0</v>
      </c>
      <c r="L8" s="40">
        <f t="shared" si="1"/>
        <v>1</v>
      </c>
      <c r="M8" s="40">
        <f t="shared" si="1"/>
        <v>17</v>
      </c>
      <c r="N8" s="40">
        <f t="shared" si="1"/>
        <v>21</v>
      </c>
      <c r="O8" s="40">
        <f t="shared" si="1"/>
        <v>0</v>
      </c>
      <c r="P8" s="40">
        <f t="shared" si="1"/>
        <v>0</v>
      </c>
      <c r="Q8" s="40">
        <f t="shared" si="1"/>
        <v>21</v>
      </c>
    </row>
    <row r="9" spans="2:17" ht="21" customHeight="1">
      <c r="B9" s="61"/>
      <c r="C9" s="61"/>
      <c r="D9" s="42" t="s">
        <v>15</v>
      </c>
      <c r="E9" s="62"/>
      <c r="F9" s="41">
        <v>2</v>
      </c>
      <c r="G9" s="41">
        <v>0</v>
      </c>
      <c r="H9" s="41">
        <v>0</v>
      </c>
      <c r="I9" s="41">
        <v>2</v>
      </c>
      <c r="J9" s="41">
        <v>0</v>
      </c>
      <c r="K9" s="41">
        <v>0</v>
      </c>
      <c r="L9" s="41">
        <v>0</v>
      </c>
      <c r="M9" s="41">
        <v>0</v>
      </c>
      <c r="N9" s="41">
        <v>4</v>
      </c>
      <c r="O9" s="41">
        <v>0</v>
      </c>
      <c r="P9" s="41">
        <v>0</v>
      </c>
      <c r="Q9" s="41">
        <v>4</v>
      </c>
    </row>
    <row r="10" spans="2:17" ht="21" customHeight="1">
      <c r="B10" s="61"/>
      <c r="C10" s="61"/>
      <c r="D10" s="42" t="s">
        <v>16</v>
      </c>
      <c r="E10" s="62"/>
      <c r="F10" s="41">
        <v>1</v>
      </c>
      <c r="G10" s="41">
        <v>0</v>
      </c>
      <c r="H10" s="41">
        <v>0</v>
      </c>
      <c r="I10" s="41">
        <v>1</v>
      </c>
      <c r="J10" s="41">
        <v>1</v>
      </c>
      <c r="K10" s="41">
        <v>0</v>
      </c>
      <c r="L10" s="41">
        <v>0</v>
      </c>
      <c r="M10" s="41">
        <v>1</v>
      </c>
      <c r="N10" s="41">
        <v>1</v>
      </c>
      <c r="O10" s="41">
        <v>0</v>
      </c>
      <c r="P10" s="41">
        <v>0</v>
      </c>
      <c r="Q10" s="41">
        <v>1</v>
      </c>
    </row>
    <row r="11" spans="2:17" ht="21" customHeight="1">
      <c r="B11" s="61"/>
      <c r="C11" s="61"/>
      <c r="D11" s="42" t="s">
        <v>17</v>
      </c>
      <c r="E11" s="62"/>
      <c r="F11" s="41">
        <v>7</v>
      </c>
      <c r="G11" s="41">
        <v>0</v>
      </c>
      <c r="H11" s="41">
        <v>0</v>
      </c>
      <c r="I11" s="41">
        <v>7</v>
      </c>
      <c r="J11" s="41">
        <v>5</v>
      </c>
      <c r="K11" s="41">
        <v>0</v>
      </c>
      <c r="L11" s="41">
        <v>0</v>
      </c>
      <c r="M11" s="41">
        <v>5</v>
      </c>
      <c r="N11" s="41">
        <v>9</v>
      </c>
      <c r="O11" s="41">
        <v>0</v>
      </c>
      <c r="P11" s="41">
        <v>0</v>
      </c>
      <c r="Q11" s="41">
        <v>9</v>
      </c>
    </row>
    <row r="12" spans="2:17" ht="21" customHeight="1">
      <c r="B12" s="61"/>
      <c r="C12" s="61"/>
      <c r="D12" s="42" t="s">
        <v>18</v>
      </c>
      <c r="E12" s="62"/>
      <c r="F12" s="41">
        <v>1</v>
      </c>
      <c r="G12" s="41">
        <v>0</v>
      </c>
      <c r="H12" s="41">
        <v>0</v>
      </c>
      <c r="I12" s="41">
        <v>1</v>
      </c>
      <c r="J12" s="41">
        <v>3</v>
      </c>
      <c r="K12" s="41">
        <v>0</v>
      </c>
      <c r="L12" s="41">
        <v>0</v>
      </c>
      <c r="M12" s="41">
        <v>3</v>
      </c>
      <c r="N12" s="41">
        <v>0</v>
      </c>
      <c r="O12" s="41">
        <v>0</v>
      </c>
      <c r="P12" s="41">
        <v>0</v>
      </c>
      <c r="Q12" s="41">
        <v>0</v>
      </c>
    </row>
    <row r="13" spans="2:17" ht="21" customHeight="1">
      <c r="B13" s="61"/>
      <c r="C13" s="61"/>
      <c r="D13" s="63" t="s">
        <v>19</v>
      </c>
      <c r="E13" s="62"/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</row>
    <row r="14" spans="2:17" ht="21" customHeight="1">
      <c r="B14" s="61"/>
      <c r="C14" s="61"/>
      <c r="D14" s="42" t="s">
        <v>20</v>
      </c>
      <c r="E14" s="62"/>
      <c r="F14" s="41">
        <v>4</v>
      </c>
      <c r="G14" s="41">
        <v>0</v>
      </c>
      <c r="H14" s="41">
        <v>0</v>
      </c>
      <c r="I14" s="41">
        <v>4</v>
      </c>
      <c r="J14" s="41">
        <v>1</v>
      </c>
      <c r="K14" s="41">
        <v>0</v>
      </c>
      <c r="L14" s="41">
        <v>0</v>
      </c>
      <c r="M14" s="41">
        <v>2</v>
      </c>
      <c r="N14" s="41">
        <v>5</v>
      </c>
      <c r="O14" s="41">
        <v>0</v>
      </c>
      <c r="P14" s="41">
        <v>0</v>
      </c>
      <c r="Q14" s="41">
        <v>5</v>
      </c>
    </row>
    <row r="15" spans="2:17" ht="21" customHeight="1">
      <c r="B15" s="61"/>
      <c r="C15" s="61"/>
      <c r="D15" s="42" t="s">
        <v>21</v>
      </c>
      <c r="E15" s="62"/>
      <c r="F15" s="41">
        <v>0</v>
      </c>
      <c r="G15" s="41">
        <v>0</v>
      </c>
      <c r="H15" s="41">
        <v>0</v>
      </c>
      <c r="I15" s="41">
        <v>0</v>
      </c>
      <c r="J15" s="41">
        <v>1</v>
      </c>
      <c r="K15" s="41">
        <v>0</v>
      </c>
      <c r="L15" s="41">
        <v>0</v>
      </c>
      <c r="M15" s="41">
        <v>1</v>
      </c>
      <c r="N15" s="41">
        <v>0</v>
      </c>
      <c r="O15" s="41">
        <v>0</v>
      </c>
      <c r="P15" s="41">
        <v>0</v>
      </c>
      <c r="Q15" s="41">
        <v>0</v>
      </c>
    </row>
    <row r="16" spans="1:17" ht="21" customHeight="1">
      <c r="A16" s="46" t="s">
        <v>38</v>
      </c>
      <c r="B16" s="61"/>
      <c r="C16" s="61"/>
      <c r="D16" s="42" t="s">
        <v>22</v>
      </c>
      <c r="E16" s="62"/>
      <c r="F16" s="41">
        <v>0</v>
      </c>
      <c r="G16" s="41">
        <v>0</v>
      </c>
      <c r="H16" s="41">
        <v>0</v>
      </c>
      <c r="I16" s="41">
        <v>0</v>
      </c>
      <c r="J16" s="41">
        <v>2</v>
      </c>
      <c r="K16" s="41">
        <v>0</v>
      </c>
      <c r="L16" s="41">
        <v>1</v>
      </c>
      <c r="M16" s="41">
        <v>1</v>
      </c>
      <c r="N16" s="41">
        <v>0</v>
      </c>
      <c r="O16" s="41">
        <v>0</v>
      </c>
      <c r="P16" s="41">
        <v>0</v>
      </c>
      <c r="Q16" s="41">
        <v>0</v>
      </c>
    </row>
    <row r="17" spans="2:17" ht="21" customHeight="1">
      <c r="B17" s="61"/>
      <c r="C17" s="61"/>
      <c r="D17" s="42" t="s">
        <v>8</v>
      </c>
      <c r="E17" s="62"/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</row>
    <row r="18" spans="2:17" ht="21" customHeight="1">
      <c r="B18" s="61"/>
      <c r="C18" s="61"/>
      <c r="D18" s="42" t="s">
        <v>23</v>
      </c>
      <c r="E18" s="62"/>
      <c r="F18" s="41">
        <v>5</v>
      </c>
      <c r="G18" s="41">
        <v>0</v>
      </c>
      <c r="H18" s="41">
        <v>1</v>
      </c>
      <c r="I18" s="41">
        <v>4</v>
      </c>
      <c r="J18" s="41">
        <v>4</v>
      </c>
      <c r="K18" s="41">
        <v>0</v>
      </c>
      <c r="L18" s="41">
        <v>0</v>
      </c>
      <c r="M18" s="41">
        <v>4</v>
      </c>
      <c r="N18" s="41">
        <v>2</v>
      </c>
      <c r="O18" s="41">
        <v>0</v>
      </c>
      <c r="P18" s="41">
        <v>0</v>
      </c>
      <c r="Q18" s="41">
        <v>2</v>
      </c>
    </row>
    <row r="19" spans="2:17" s="58" customFormat="1" ht="24.75" customHeight="1">
      <c r="B19" s="60"/>
      <c r="C19" s="90" t="s">
        <v>3</v>
      </c>
      <c r="D19" s="91"/>
      <c r="E19" s="59"/>
      <c r="F19" s="40">
        <f aca="true" t="shared" si="2" ref="F19:Q19">SUM(F20:F28)</f>
        <v>153</v>
      </c>
      <c r="G19" s="40">
        <f t="shared" si="2"/>
        <v>0</v>
      </c>
      <c r="H19" s="40">
        <f t="shared" si="2"/>
        <v>4</v>
      </c>
      <c r="I19" s="40">
        <f t="shared" si="2"/>
        <v>191</v>
      </c>
      <c r="J19" s="40">
        <f t="shared" si="2"/>
        <v>144</v>
      </c>
      <c r="K19" s="40">
        <f t="shared" si="2"/>
        <v>0</v>
      </c>
      <c r="L19" s="40">
        <f t="shared" si="2"/>
        <v>4</v>
      </c>
      <c r="M19" s="40">
        <f t="shared" si="2"/>
        <v>171</v>
      </c>
      <c r="N19" s="40">
        <f t="shared" si="2"/>
        <v>145</v>
      </c>
      <c r="O19" s="40">
        <f t="shared" si="2"/>
        <v>1</v>
      </c>
      <c r="P19" s="40">
        <f t="shared" si="2"/>
        <v>4</v>
      </c>
      <c r="Q19" s="40">
        <f t="shared" si="2"/>
        <v>186</v>
      </c>
    </row>
    <row r="20" spans="2:17" ht="21" customHeight="1">
      <c r="B20" s="61"/>
      <c r="C20" s="61"/>
      <c r="D20" s="42" t="s">
        <v>24</v>
      </c>
      <c r="E20" s="62"/>
      <c r="F20" s="41">
        <v>14</v>
      </c>
      <c r="G20" s="41">
        <v>0</v>
      </c>
      <c r="H20" s="41">
        <v>0</v>
      </c>
      <c r="I20" s="41">
        <v>20</v>
      </c>
      <c r="J20" s="41">
        <v>7</v>
      </c>
      <c r="K20" s="41">
        <v>0</v>
      </c>
      <c r="L20" s="41">
        <v>2</v>
      </c>
      <c r="M20" s="41">
        <v>7</v>
      </c>
      <c r="N20" s="41">
        <v>15</v>
      </c>
      <c r="O20" s="41">
        <v>1</v>
      </c>
      <c r="P20" s="41">
        <v>1</v>
      </c>
      <c r="Q20" s="41">
        <v>20</v>
      </c>
    </row>
    <row r="21" spans="2:17" ht="21" customHeight="1">
      <c r="B21" s="61"/>
      <c r="C21" s="61"/>
      <c r="D21" s="42" t="s">
        <v>25</v>
      </c>
      <c r="E21" s="62"/>
      <c r="F21" s="41">
        <v>1</v>
      </c>
      <c r="G21" s="41">
        <v>0</v>
      </c>
      <c r="H21" s="41">
        <v>0</v>
      </c>
      <c r="I21" s="41">
        <v>2</v>
      </c>
      <c r="J21" s="41">
        <v>10</v>
      </c>
      <c r="K21" s="41">
        <v>0</v>
      </c>
      <c r="L21" s="41">
        <v>0</v>
      </c>
      <c r="M21" s="41">
        <v>14</v>
      </c>
      <c r="N21" s="41">
        <v>4</v>
      </c>
      <c r="O21" s="41">
        <v>0</v>
      </c>
      <c r="P21" s="41">
        <v>0</v>
      </c>
      <c r="Q21" s="41">
        <v>6</v>
      </c>
    </row>
    <row r="22" spans="2:17" ht="21" customHeight="1">
      <c r="B22" s="61"/>
      <c r="C22" s="61"/>
      <c r="D22" s="42" t="s">
        <v>26</v>
      </c>
      <c r="E22" s="62"/>
      <c r="F22" s="41">
        <v>50</v>
      </c>
      <c r="G22" s="41">
        <v>0</v>
      </c>
      <c r="H22" s="41">
        <v>1</v>
      </c>
      <c r="I22" s="41">
        <v>73</v>
      </c>
      <c r="J22" s="41">
        <v>44</v>
      </c>
      <c r="K22" s="41">
        <v>0</v>
      </c>
      <c r="L22" s="41">
        <v>0</v>
      </c>
      <c r="M22" s="41">
        <v>60</v>
      </c>
      <c r="N22" s="41">
        <v>49</v>
      </c>
      <c r="O22" s="41">
        <v>0</v>
      </c>
      <c r="P22" s="41">
        <v>0</v>
      </c>
      <c r="Q22" s="41">
        <v>72</v>
      </c>
    </row>
    <row r="23" spans="2:17" ht="21" customHeight="1">
      <c r="B23" s="61"/>
      <c r="C23" s="61"/>
      <c r="D23" s="42" t="s">
        <v>27</v>
      </c>
      <c r="E23" s="62"/>
      <c r="F23" s="41">
        <v>42</v>
      </c>
      <c r="G23" s="41">
        <v>0</v>
      </c>
      <c r="H23" s="41">
        <v>3</v>
      </c>
      <c r="I23" s="41">
        <v>44</v>
      </c>
      <c r="J23" s="41">
        <v>45</v>
      </c>
      <c r="K23" s="41">
        <v>0</v>
      </c>
      <c r="L23" s="41">
        <v>2</v>
      </c>
      <c r="M23" s="41">
        <v>45</v>
      </c>
      <c r="N23" s="41">
        <v>29</v>
      </c>
      <c r="O23" s="41">
        <v>0</v>
      </c>
      <c r="P23" s="41">
        <v>0</v>
      </c>
      <c r="Q23" s="41">
        <v>40</v>
      </c>
    </row>
    <row r="24" spans="2:17" ht="21" customHeight="1">
      <c r="B24" s="61"/>
      <c r="C24" s="61"/>
      <c r="D24" s="42" t="s">
        <v>28</v>
      </c>
      <c r="E24" s="62"/>
      <c r="F24" s="41">
        <v>6</v>
      </c>
      <c r="G24" s="41">
        <v>0</v>
      </c>
      <c r="H24" s="41">
        <v>0</v>
      </c>
      <c r="I24" s="41">
        <v>6</v>
      </c>
      <c r="J24" s="41">
        <v>1</v>
      </c>
      <c r="K24" s="41">
        <v>0</v>
      </c>
      <c r="L24" s="41">
        <v>0</v>
      </c>
      <c r="M24" s="41">
        <v>2</v>
      </c>
      <c r="N24" s="41">
        <v>4</v>
      </c>
      <c r="O24" s="41">
        <v>0</v>
      </c>
      <c r="P24" s="41">
        <v>0</v>
      </c>
      <c r="Q24" s="41">
        <v>4</v>
      </c>
    </row>
    <row r="25" spans="2:17" ht="21" customHeight="1">
      <c r="B25" s="61"/>
      <c r="C25" s="61"/>
      <c r="D25" s="42" t="s">
        <v>29</v>
      </c>
      <c r="E25" s="62"/>
      <c r="F25" s="41">
        <v>7</v>
      </c>
      <c r="G25" s="41">
        <v>0</v>
      </c>
      <c r="H25" s="41">
        <v>0</v>
      </c>
      <c r="I25" s="41">
        <v>8</v>
      </c>
      <c r="J25" s="41">
        <v>1</v>
      </c>
      <c r="K25" s="41">
        <v>0</v>
      </c>
      <c r="L25" s="41">
        <v>0</v>
      </c>
      <c r="M25" s="41">
        <v>2</v>
      </c>
      <c r="N25" s="41">
        <v>0</v>
      </c>
      <c r="O25" s="41">
        <v>0</v>
      </c>
      <c r="P25" s="41">
        <v>0</v>
      </c>
      <c r="Q25" s="41">
        <v>0</v>
      </c>
    </row>
    <row r="26" spans="2:17" ht="21" customHeight="1">
      <c r="B26" s="61"/>
      <c r="C26" s="61"/>
      <c r="D26" s="42" t="s">
        <v>30</v>
      </c>
      <c r="E26" s="62"/>
      <c r="F26" s="41">
        <v>6</v>
      </c>
      <c r="G26" s="41">
        <v>0</v>
      </c>
      <c r="H26" s="41">
        <v>0</v>
      </c>
      <c r="I26" s="41">
        <v>6</v>
      </c>
      <c r="J26" s="41">
        <v>7</v>
      </c>
      <c r="K26" s="41">
        <v>0</v>
      </c>
      <c r="L26" s="41">
        <v>0</v>
      </c>
      <c r="M26" s="41">
        <v>8</v>
      </c>
      <c r="N26" s="41">
        <v>8</v>
      </c>
      <c r="O26" s="41">
        <v>0</v>
      </c>
      <c r="P26" s="41">
        <v>0</v>
      </c>
      <c r="Q26" s="41">
        <v>8</v>
      </c>
    </row>
    <row r="27" spans="2:17" ht="21" customHeight="1">
      <c r="B27" s="61"/>
      <c r="C27" s="61"/>
      <c r="D27" s="42" t="s">
        <v>31</v>
      </c>
      <c r="E27" s="62"/>
      <c r="F27" s="41">
        <v>9</v>
      </c>
      <c r="G27" s="41">
        <v>0</v>
      </c>
      <c r="H27" s="41">
        <v>0</v>
      </c>
      <c r="I27" s="41">
        <v>12</v>
      </c>
      <c r="J27" s="41">
        <v>18</v>
      </c>
      <c r="K27" s="41">
        <v>0</v>
      </c>
      <c r="L27" s="41">
        <v>0</v>
      </c>
      <c r="M27" s="41">
        <v>21</v>
      </c>
      <c r="N27" s="41">
        <v>16</v>
      </c>
      <c r="O27" s="41">
        <v>0</v>
      </c>
      <c r="P27" s="41">
        <v>2</v>
      </c>
      <c r="Q27" s="41">
        <v>14</v>
      </c>
    </row>
    <row r="28" spans="2:17" ht="21" customHeight="1">
      <c r="B28" s="61"/>
      <c r="C28" s="61"/>
      <c r="D28" s="42" t="s">
        <v>23</v>
      </c>
      <c r="E28" s="62"/>
      <c r="F28" s="41">
        <v>18</v>
      </c>
      <c r="G28" s="41">
        <v>0</v>
      </c>
      <c r="H28" s="41">
        <v>0</v>
      </c>
      <c r="I28" s="41">
        <v>20</v>
      </c>
      <c r="J28" s="41">
        <v>11</v>
      </c>
      <c r="K28" s="41">
        <v>0</v>
      </c>
      <c r="L28" s="41">
        <v>0</v>
      </c>
      <c r="M28" s="41">
        <v>12</v>
      </c>
      <c r="N28" s="41">
        <v>20</v>
      </c>
      <c r="O28" s="41">
        <v>0</v>
      </c>
      <c r="P28" s="41">
        <v>1</v>
      </c>
      <c r="Q28" s="41">
        <v>22</v>
      </c>
    </row>
    <row r="29" spans="2:17" s="58" customFormat="1" ht="24.75" customHeight="1">
      <c r="B29" s="60"/>
      <c r="C29" s="90" t="s">
        <v>4</v>
      </c>
      <c r="D29" s="91"/>
      <c r="E29" s="59"/>
      <c r="F29" s="40">
        <f aca="true" t="shared" si="3" ref="F29:Q29">SUM(F30:F35)</f>
        <v>20</v>
      </c>
      <c r="G29" s="40">
        <f t="shared" si="3"/>
        <v>0</v>
      </c>
      <c r="H29" s="40">
        <f t="shared" si="3"/>
        <v>1</v>
      </c>
      <c r="I29" s="40">
        <f t="shared" si="3"/>
        <v>23</v>
      </c>
      <c r="J29" s="40">
        <f t="shared" si="3"/>
        <v>15</v>
      </c>
      <c r="K29" s="40">
        <f t="shared" si="3"/>
        <v>0</v>
      </c>
      <c r="L29" s="40">
        <f t="shared" si="3"/>
        <v>2</v>
      </c>
      <c r="M29" s="40">
        <f t="shared" si="3"/>
        <v>22</v>
      </c>
      <c r="N29" s="40">
        <f t="shared" si="3"/>
        <v>12</v>
      </c>
      <c r="O29" s="40">
        <f t="shared" si="3"/>
        <v>0</v>
      </c>
      <c r="P29" s="40">
        <f t="shared" si="3"/>
        <v>2</v>
      </c>
      <c r="Q29" s="40">
        <f t="shared" si="3"/>
        <v>13</v>
      </c>
    </row>
    <row r="30" spans="1:17" ht="21" customHeight="1">
      <c r="A30" s="46" t="s">
        <v>42</v>
      </c>
      <c r="B30" s="61"/>
      <c r="C30" s="61"/>
      <c r="D30" s="42" t="s">
        <v>32</v>
      </c>
      <c r="E30" s="62"/>
      <c r="F30" s="41">
        <v>12</v>
      </c>
      <c r="G30" s="41">
        <v>0</v>
      </c>
      <c r="H30" s="41">
        <v>0</v>
      </c>
      <c r="I30" s="41">
        <v>14</v>
      </c>
      <c r="J30" s="41">
        <v>4</v>
      </c>
      <c r="K30" s="41">
        <v>0</v>
      </c>
      <c r="L30" s="41">
        <v>0</v>
      </c>
      <c r="M30" s="41">
        <v>11</v>
      </c>
      <c r="N30" s="41">
        <v>5</v>
      </c>
      <c r="O30" s="41">
        <v>0</v>
      </c>
      <c r="P30" s="41">
        <v>1</v>
      </c>
      <c r="Q30" s="41">
        <v>6</v>
      </c>
    </row>
    <row r="31" spans="2:17" ht="21" customHeight="1">
      <c r="B31" s="61"/>
      <c r="C31" s="61"/>
      <c r="D31" s="42" t="s">
        <v>33</v>
      </c>
      <c r="E31" s="62"/>
      <c r="F31" s="41">
        <v>0</v>
      </c>
      <c r="G31" s="41">
        <v>0</v>
      </c>
      <c r="H31" s="41">
        <v>0</v>
      </c>
      <c r="I31" s="41">
        <v>0</v>
      </c>
      <c r="J31" s="41">
        <v>1</v>
      </c>
      <c r="K31" s="41">
        <v>0</v>
      </c>
      <c r="L31" s="41">
        <v>0</v>
      </c>
      <c r="M31" s="41">
        <v>1</v>
      </c>
      <c r="N31" s="41">
        <v>2</v>
      </c>
      <c r="O31" s="41">
        <v>0</v>
      </c>
      <c r="P31" s="41">
        <v>0</v>
      </c>
      <c r="Q31" s="41">
        <v>2</v>
      </c>
    </row>
    <row r="32" spans="2:17" ht="21" customHeight="1">
      <c r="B32" s="61"/>
      <c r="C32" s="61"/>
      <c r="D32" s="42" t="s">
        <v>7</v>
      </c>
      <c r="E32" s="62"/>
      <c r="F32" s="41">
        <v>1</v>
      </c>
      <c r="G32" s="41">
        <v>0</v>
      </c>
      <c r="H32" s="41">
        <v>0</v>
      </c>
      <c r="I32" s="41">
        <v>1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</row>
    <row r="33" spans="2:17" ht="21" customHeight="1">
      <c r="B33" s="61"/>
      <c r="C33" s="61"/>
      <c r="D33" s="42" t="s">
        <v>34</v>
      </c>
      <c r="E33" s="62"/>
      <c r="F33" s="41">
        <v>4</v>
      </c>
      <c r="G33" s="41">
        <v>0</v>
      </c>
      <c r="H33" s="41">
        <v>0</v>
      </c>
      <c r="I33" s="41">
        <v>4</v>
      </c>
      <c r="J33" s="41">
        <v>9</v>
      </c>
      <c r="K33" s="41">
        <v>0</v>
      </c>
      <c r="L33" s="41">
        <v>1</v>
      </c>
      <c r="M33" s="41">
        <v>10</v>
      </c>
      <c r="N33" s="41">
        <v>4</v>
      </c>
      <c r="O33" s="41">
        <v>0</v>
      </c>
      <c r="P33" s="41">
        <v>0</v>
      </c>
      <c r="Q33" s="41">
        <v>5</v>
      </c>
    </row>
    <row r="34" spans="2:17" ht="21" customHeight="1">
      <c r="B34" s="61"/>
      <c r="C34" s="61"/>
      <c r="D34" s="42" t="s">
        <v>23</v>
      </c>
      <c r="E34" s="62"/>
      <c r="F34" s="41">
        <v>3</v>
      </c>
      <c r="G34" s="41">
        <v>0</v>
      </c>
      <c r="H34" s="41">
        <v>1</v>
      </c>
      <c r="I34" s="41">
        <v>4</v>
      </c>
      <c r="J34" s="41">
        <v>1</v>
      </c>
      <c r="K34" s="41">
        <v>0</v>
      </c>
      <c r="L34" s="41">
        <v>1</v>
      </c>
      <c r="M34" s="41">
        <v>0</v>
      </c>
      <c r="N34" s="41">
        <v>1</v>
      </c>
      <c r="O34" s="41">
        <v>0</v>
      </c>
      <c r="P34" s="41">
        <v>1</v>
      </c>
      <c r="Q34" s="41">
        <v>0</v>
      </c>
    </row>
    <row r="35" spans="1:17" s="69" customFormat="1" ht="21" customHeight="1" thickBot="1">
      <c r="A35" s="64"/>
      <c r="B35" s="65"/>
      <c r="C35" s="65"/>
      <c r="D35" s="66" t="s">
        <v>35</v>
      </c>
      <c r="E35" s="67"/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68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</row>
    <row r="36" spans="2:14" ht="13.5" customHeight="1">
      <c r="B36" s="31" t="s">
        <v>36</v>
      </c>
      <c r="F36" s="70"/>
      <c r="G36" s="70"/>
      <c r="H36" s="70"/>
      <c r="I36" s="70"/>
      <c r="M36" s="70"/>
      <c r="N36" s="43"/>
    </row>
  </sheetData>
  <mergeCells count="11">
    <mergeCell ref="N5:N6"/>
    <mergeCell ref="O5:O6"/>
    <mergeCell ref="B7:D7"/>
    <mergeCell ref="B4:D6"/>
    <mergeCell ref="F5:F6"/>
    <mergeCell ref="G5:G6"/>
    <mergeCell ref="J5:J6"/>
    <mergeCell ref="C8:D8"/>
    <mergeCell ref="C19:D19"/>
    <mergeCell ref="C29:D29"/>
    <mergeCell ref="K5:K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workbookViewId="0" topLeftCell="A1">
      <selection activeCell="A1" sqref="A1"/>
    </sheetView>
  </sheetViews>
  <sheetFormatPr defaultColWidth="9.00390625" defaultRowHeight="13.5"/>
  <cols>
    <col min="1" max="1" width="3.50390625" style="46" customWidth="1"/>
    <col min="2" max="3" width="1.625" style="46" customWidth="1"/>
    <col min="4" max="4" width="17.125" style="46" customWidth="1"/>
    <col min="5" max="5" width="0.37109375" style="46" customWidth="1"/>
    <col min="6" max="6" width="6.75390625" style="46" customWidth="1"/>
    <col min="7" max="7" width="4.375" style="46" customWidth="1"/>
    <col min="8" max="9" width="6.625" style="46" customWidth="1"/>
    <col min="10" max="10" width="6.75390625" style="46" customWidth="1"/>
    <col min="11" max="11" width="4.375" style="46" customWidth="1"/>
    <col min="12" max="13" width="6.625" style="46" customWidth="1"/>
    <col min="14" max="14" width="6.75390625" style="46" customWidth="1"/>
    <col min="15" max="15" width="4.375" style="46" customWidth="1"/>
    <col min="16" max="17" width="6.625" style="46" customWidth="1"/>
    <col min="18" max="19" width="9.00390625" style="46" customWidth="1"/>
    <col min="20" max="20" width="8.875" style="46" customWidth="1"/>
    <col min="21" max="16384" width="9.00390625" style="46" customWidth="1"/>
  </cols>
  <sheetData>
    <row r="1" spans="4:5" ht="13.5" customHeight="1">
      <c r="D1" s="47"/>
      <c r="E1" s="47"/>
    </row>
    <row r="2" ht="13.5" customHeight="1">
      <c r="B2" s="46" t="s">
        <v>43</v>
      </c>
    </row>
    <row r="3" spans="2:5" ht="13.5" customHeight="1" thickBot="1">
      <c r="B3" s="48"/>
      <c r="C3" s="48"/>
      <c r="D3" s="48"/>
      <c r="E3" s="49"/>
    </row>
    <row r="4" spans="2:17" ht="21" customHeight="1">
      <c r="B4" s="98" t="s">
        <v>9</v>
      </c>
      <c r="C4" s="99"/>
      <c r="D4" s="99"/>
      <c r="E4" s="50"/>
      <c r="F4" s="51" t="s">
        <v>6</v>
      </c>
      <c r="G4" s="52"/>
      <c r="H4" s="52"/>
      <c r="I4" s="52"/>
      <c r="J4" s="51">
        <v>17</v>
      </c>
      <c r="K4" s="52"/>
      <c r="L4" s="52"/>
      <c r="M4" s="52"/>
      <c r="N4" s="51">
        <v>18</v>
      </c>
      <c r="O4" s="52"/>
      <c r="P4" s="52"/>
      <c r="Q4" s="52"/>
    </row>
    <row r="5" spans="2:17" ht="21" customHeight="1">
      <c r="B5" s="100"/>
      <c r="C5" s="100"/>
      <c r="D5" s="100"/>
      <c r="E5" s="53"/>
      <c r="F5" s="94" t="s">
        <v>10</v>
      </c>
      <c r="G5" s="92" t="s">
        <v>11</v>
      </c>
      <c r="H5" s="54" t="s">
        <v>12</v>
      </c>
      <c r="I5" s="55"/>
      <c r="J5" s="94" t="s">
        <v>10</v>
      </c>
      <c r="K5" s="92" t="s">
        <v>11</v>
      </c>
      <c r="L5" s="54" t="s">
        <v>12</v>
      </c>
      <c r="M5" s="55"/>
      <c r="N5" s="94" t="s">
        <v>10</v>
      </c>
      <c r="O5" s="92" t="s">
        <v>11</v>
      </c>
      <c r="P5" s="54" t="s">
        <v>12</v>
      </c>
      <c r="Q5" s="55"/>
    </row>
    <row r="6" spans="2:17" ht="21" customHeight="1">
      <c r="B6" s="101"/>
      <c r="C6" s="101"/>
      <c r="D6" s="101"/>
      <c r="E6" s="56"/>
      <c r="F6" s="95"/>
      <c r="G6" s="93"/>
      <c r="H6" s="57" t="s">
        <v>13</v>
      </c>
      <c r="I6" s="57" t="s">
        <v>14</v>
      </c>
      <c r="J6" s="95"/>
      <c r="K6" s="93"/>
      <c r="L6" s="57" t="s">
        <v>13</v>
      </c>
      <c r="M6" s="57" t="s">
        <v>14</v>
      </c>
      <c r="N6" s="95"/>
      <c r="O6" s="93"/>
      <c r="P6" s="57" t="s">
        <v>13</v>
      </c>
      <c r="Q6" s="57" t="s">
        <v>14</v>
      </c>
    </row>
    <row r="7" spans="2:17" s="58" customFormat="1" ht="21" customHeight="1">
      <c r="B7" s="96" t="s">
        <v>1</v>
      </c>
      <c r="C7" s="97"/>
      <c r="D7" s="97"/>
      <c r="E7" s="59"/>
      <c r="F7" s="40">
        <f aca="true" t="shared" si="0" ref="F7:Q7">F8+F19+F29</f>
        <v>68</v>
      </c>
      <c r="G7" s="40">
        <f t="shared" si="0"/>
        <v>1</v>
      </c>
      <c r="H7" s="40">
        <f t="shared" si="0"/>
        <v>3</v>
      </c>
      <c r="I7" s="40">
        <f t="shared" si="0"/>
        <v>86</v>
      </c>
      <c r="J7" s="40">
        <f t="shared" si="0"/>
        <v>59</v>
      </c>
      <c r="K7" s="40">
        <f t="shared" si="0"/>
        <v>0</v>
      </c>
      <c r="L7" s="40">
        <f t="shared" si="0"/>
        <v>3</v>
      </c>
      <c r="M7" s="40">
        <f t="shared" si="0"/>
        <v>67</v>
      </c>
      <c r="N7" s="40">
        <f t="shared" si="0"/>
        <v>47</v>
      </c>
      <c r="O7" s="40">
        <f t="shared" si="0"/>
        <v>0</v>
      </c>
      <c r="P7" s="40">
        <f t="shared" si="0"/>
        <v>2</v>
      </c>
      <c r="Q7" s="40">
        <f t="shared" si="0"/>
        <v>54</v>
      </c>
    </row>
    <row r="8" spans="2:17" s="58" customFormat="1" ht="24.75" customHeight="1">
      <c r="B8" s="60"/>
      <c r="C8" s="90" t="s">
        <v>2</v>
      </c>
      <c r="D8" s="91"/>
      <c r="E8" s="59"/>
      <c r="F8" s="40">
        <f aca="true" t="shared" si="1" ref="F8:Q8">SUM(F9:F18)</f>
        <v>7</v>
      </c>
      <c r="G8" s="40">
        <f t="shared" si="1"/>
        <v>0</v>
      </c>
      <c r="H8" s="40">
        <f t="shared" si="1"/>
        <v>1</v>
      </c>
      <c r="I8" s="40">
        <f t="shared" si="1"/>
        <v>6</v>
      </c>
      <c r="J8" s="40">
        <f t="shared" si="1"/>
        <v>11</v>
      </c>
      <c r="K8" s="40">
        <f t="shared" si="1"/>
        <v>0</v>
      </c>
      <c r="L8" s="40">
        <f t="shared" si="1"/>
        <v>2</v>
      </c>
      <c r="M8" s="40">
        <f t="shared" si="1"/>
        <v>9</v>
      </c>
      <c r="N8" s="40">
        <f t="shared" si="1"/>
        <v>1</v>
      </c>
      <c r="O8" s="40">
        <f t="shared" si="1"/>
        <v>0</v>
      </c>
      <c r="P8" s="40">
        <f t="shared" si="1"/>
        <v>0</v>
      </c>
      <c r="Q8" s="40">
        <f t="shared" si="1"/>
        <v>1</v>
      </c>
    </row>
    <row r="9" spans="2:17" ht="21" customHeight="1">
      <c r="B9" s="61"/>
      <c r="C9" s="61"/>
      <c r="D9" s="42" t="s">
        <v>15</v>
      </c>
      <c r="E9" s="62"/>
      <c r="F9" s="41">
        <v>0</v>
      </c>
      <c r="G9" s="41">
        <v>0</v>
      </c>
      <c r="H9" s="41">
        <v>0</v>
      </c>
      <c r="I9" s="41">
        <v>0</v>
      </c>
      <c r="J9" s="41">
        <v>2</v>
      </c>
      <c r="K9" s="41">
        <v>0</v>
      </c>
      <c r="L9" s="41">
        <v>0</v>
      </c>
      <c r="M9" s="41">
        <v>2</v>
      </c>
      <c r="N9" s="41">
        <v>0</v>
      </c>
      <c r="O9" s="41">
        <v>0</v>
      </c>
      <c r="P9" s="41">
        <v>0</v>
      </c>
      <c r="Q9" s="41">
        <v>0</v>
      </c>
    </row>
    <row r="10" spans="2:17" ht="21" customHeight="1">
      <c r="B10" s="61"/>
      <c r="C10" s="61"/>
      <c r="D10" s="42" t="s">
        <v>16</v>
      </c>
      <c r="E10" s="62"/>
      <c r="F10" s="41">
        <v>2</v>
      </c>
      <c r="G10" s="41">
        <v>0</v>
      </c>
      <c r="H10" s="41">
        <v>0</v>
      </c>
      <c r="I10" s="41">
        <v>2</v>
      </c>
      <c r="J10" s="41">
        <v>3</v>
      </c>
      <c r="K10" s="41">
        <v>0</v>
      </c>
      <c r="L10" s="41">
        <v>1</v>
      </c>
      <c r="M10" s="41">
        <v>2</v>
      </c>
      <c r="N10" s="41">
        <v>0</v>
      </c>
      <c r="O10" s="41">
        <v>0</v>
      </c>
      <c r="P10" s="41">
        <v>0</v>
      </c>
      <c r="Q10" s="41">
        <v>0</v>
      </c>
    </row>
    <row r="11" spans="2:17" ht="21" customHeight="1">
      <c r="B11" s="61"/>
      <c r="C11" s="61"/>
      <c r="D11" s="42" t="s">
        <v>17</v>
      </c>
      <c r="E11" s="62"/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</row>
    <row r="12" spans="2:17" ht="21" customHeight="1">
      <c r="B12" s="61"/>
      <c r="C12" s="61"/>
      <c r="D12" s="42" t="s">
        <v>18</v>
      </c>
      <c r="E12" s="62"/>
      <c r="F12" s="41">
        <v>0</v>
      </c>
      <c r="G12" s="41">
        <v>0</v>
      </c>
      <c r="H12" s="41">
        <v>0</v>
      </c>
      <c r="I12" s="41">
        <v>0</v>
      </c>
      <c r="J12" s="41">
        <v>1</v>
      </c>
      <c r="K12" s="41">
        <v>0</v>
      </c>
      <c r="L12" s="41">
        <v>0</v>
      </c>
      <c r="M12" s="41">
        <v>1</v>
      </c>
      <c r="N12" s="41">
        <v>0</v>
      </c>
      <c r="O12" s="41">
        <v>0</v>
      </c>
      <c r="P12" s="41">
        <v>0</v>
      </c>
      <c r="Q12" s="41">
        <v>0</v>
      </c>
    </row>
    <row r="13" spans="2:17" ht="21" customHeight="1">
      <c r="B13" s="61"/>
      <c r="C13" s="61"/>
      <c r="D13" s="63" t="s">
        <v>19</v>
      </c>
      <c r="E13" s="62"/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</row>
    <row r="14" spans="2:17" ht="21" customHeight="1">
      <c r="B14" s="61"/>
      <c r="C14" s="61"/>
      <c r="D14" s="42" t="s">
        <v>20</v>
      </c>
      <c r="E14" s="62"/>
      <c r="F14" s="41">
        <v>2</v>
      </c>
      <c r="G14" s="41">
        <v>0</v>
      </c>
      <c r="H14" s="41">
        <v>0</v>
      </c>
      <c r="I14" s="41">
        <v>2</v>
      </c>
      <c r="J14" s="41">
        <v>3</v>
      </c>
      <c r="K14" s="41">
        <v>0</v>
      </c>
      <c r="L14" s="41">
        <v>0</v>
      </c>
      <c r="M14" s="41">
        <v>3</v>
      </c>
      <c r="N14" s="41">
        <v>1</v>
      </c>
      <c r="O14" s="41">
        <v>0</v>
      </c>
      <c r="P14" s="41">
        <v>0</v>
      </c>
      <c r="Q14" s="41">
        <v>1</v>
      </c>
    </row>
    <row r="15" spans="2:17" ht="21" customHeight="1">
      <c r="B15" s="61"/>
      <c r="C15" s="61"/>
      <c r="D15" s="42" t="s">
        <v>21</v>
      </c>
      <c r="E15" s="62"/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</row>
    <row r="16" spans="1:17" ht="21" customHeight="1">
      <c r="A16" s="46" t="s">
        <v>38</v>
      </c>
      <c r="B16" s="61"/>
      <c r="C16" s="61"/>
      <c r="D16" s="42" t="s">
        <v>22</v>
      </c>
      <c r="E16" s="62"/>
      <c r="F16" s="41">
        <v>1</v>
      </c>
      <c r="G16" s="41">
        <v>0</v>
      </c>
      <c r="H16" s="41">
        <v>1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</row>
    <row r="17" spans="2:17" ht="21" customHeight="1">
      <c r="B17" s="61"/>
      <c r="C17" s="61"/>
      <c r="D17" s="42" t="s">
        <v>8</v>
      </c>
      <c r="E17" s="62"/>
      <c r="F17" s="41">
        <v>0</v>
      </c>
      <c r="G17" s="41">
        <v>0</v>
      </c>
      <c r="H17" s="41">
        <v>0</v>
      </c>
      <c r="I17" s="41">
        <v>0</v>
      </c>
      <c r="J17" s="41">
        <v>1</v>
      </c>
      <c r="K17" s="41">
        <v>0</v>
      </c>
      <c r="L17" s="41">
        <v>0</v>
      </c>
      <c r="M17" s="41">
        <v>1</v>
      </c>
      <c r="N17" s="41">
        <v>0</v>
      </c>
      <c r="O17" s="41">
        <v>0</v>
      </c>
      <c r="P17" s="41">
        <v>0</v>
      </c>
      <c r="Q17" s="41">
        <v>0</v>
      </c>
    </row>
    <row r="18" spans="2:17" ht="21" customHeight="1">
      <c r="B18" s="61"/>
      <c r="C18" s="61"/>
      <c r="D18" s="42" t="s">
        <v>23</v>
      </c>
      <c r="E18" s="62"/>
      <c r="F18" s="41">
        <v>2</v>
      </c>
      <c r="G18" s="41">
        <v>0</v>
      </c>
      <c r="H18" s="41">
        <v>0</v>
      </c>
      <c r="I18" s="41">
        <v>2</v>
      </c>
      <c r="J18" s="41">
        <v>1</v>
      </c>
      <c r="K18" s="41">
        <v>0</v>
      </c>
      <c r="L18" s="41">
        <v>1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</row>
    <row r="19" spans="2:17" s="58" customFormat="1" ht="24.75" customHeight="1">
      <c r="B19" s="60"/>
      <c r="C19" s="90" t="s">
        <v>3</v>
      </c>
      <c r="D19" s="91"/>
      <c r="E19" s="59"/>
      <c r="F19" s="40">
        <f aca="true" t="shared" si="2" ref="F19:Q19">SUM(F20:F28)</f>
        <v>47</v>
      </c>
      <c r="G19" s="40">
        <f t="shared" si="2"/>
        <v>0</v>
      </c>
      <c r="H19" s="40">
        <f t="shared" si="2"/>
        <v>2</v>
      </c>
      <c r="I19" s="40">
        <f t="shared" si="2"/>
        <v>63</v>
      </c>
      <c r="J19" s="40">
        <f t="shared" si="2"/>
        <v>35</v>
      </c>
      <c r="K19" s="40">
        <f t="shared" si="2"/>
        <v>0</v>
      </c>
      <c r="L19" s="40">
        <f t="shared" si="2"/>
        <v>1</v>
      </c>
      <c r="M19" s="40">
        <f t="shared" si="2"/>
        <v>44</v>
      </c>
      <c r="N19" s="40">
        <f t="shared" si="2"/>
        <v>36</v>
      </c>
      <c r="O19" s="40">
        <f t="shared" si="2"/>
        <v>0</v>
      </c>
      <c r="P19" s="40">
        <f t="shared" si="2"/>
        <v>1</v>
      </c>
      <c r="Q19" s="40">
        <f t="shared" si="2"/>
        <v>44</v>
      </c>
    </row>
    <row r="20" spans="2:17" ht="21" customHeight="1">
      <c r="B20" s="61"/>
      <c r="C20" s="61"/>
      <c r="D20" s="42" t="s">
        <v>24</v>
      </c>
      <c r="E20" s="62"/>
      <c r="F20" s="41">
        <v>12</v>
      </c>
      <c r="G20" s="41">
        <v>0</v>
      </c>
      <c r="H20" s="41">
        <v>2</v>
      </c>
      <c r="I20" s="41">
        <v>15</v>
      </c>
      <c r="J20" s="41">
        <v>8</v>
      </c>
      <c r="K20" s="41">
        <v>0</v>
      </c>
      <c r="L20" s="41">
        <v>1</v>
      </c>
      <c r="M20" s="41">
        <v>12</v>
      </c>
      <c r="N20" s="41">
        <v>13</v>
      </c>
      <c r="O20" s="41">
        <v>0</v>
      </c>
      <c r="P20" s="41">
        <v>1</v>
      </c>
      <c r="Q20" s="41">
        <v>17</v>
      </c>
    </row>
    <row r="21" spans="2:17" ht="21" customHeight="1">
      <c r="B21" s="61"/>
      <c r="C21" s="61"/>
      <c r="D21" s="42" t="s">
        <v>25</v>
      </c>
      <c r="E21" s="62"/>
      <c r="F21" s="41">
        <v>5</v>
      </c>
      <c r="G21" s="41">
        <v>0</v>
      </c>
      <c r="H21" s="41">
        <v>0</v>
      </c>
      <c r="I21" s="41">
        <v>10</v>
      </c>
      <c r="J21" s="41">
        <v>4</v>
      </c>
      <c r="K21" s="41">
        <v>0</v>
      </c>
      <c r="L21" s="41">
        <v>0</v>
      </c>
      <c r="M21" s="41">
        <v>6</v>
      </c>
      <c r="N21" s="41">
        <v>0</v>
      </c>
      <c r="O21" s="41">
        <v>0</v>
      </c>
      <c r="P21" s="41">
        <v>0</v>
      </c>
      <c r="Q21" s="41">
        <v>0</v>
      </c>
    </row>
    <row r="22" spans="2:17" ht="21" customHeight="1">
      <c r="B22" s="61"/>
      <c r="C22" s="61"/>
      <c r="D22" s="42" t="s">
        <v>26</v>
      </c>
      <c r="E22" s="62"/>
      <c r="F22" s="41">
        <v>12</v>
      </c>
      <c r="G22" s="41">
        <v>0</v>
      </c>
      <c r="H22" s="41">
        <v>0</v>
      </c>
      <c r="I22" s="41">
        <v>18</v>
      </c>
      <c r="J22" s="41">
        <v>11</v>
      </c>
      <c r="K22" s="41">
        <v>0</v>
      </c>
      <c r="L22" s="41">
        <v>0</v>
      </c>
      <c r="M22" s="41">
        <v>12</v>
      </c>
      <c r="N22" s="41">
        <v>10</v>
      </c>
      <c r="O22" s="41">
        <v>0</v>
      </c>
      <c r="P22" s="41">
        <v>0</v>
      </c>
      <c r="Q22" s="41">
        <v>14</v>
      </c>
    </row>
    <row r="23" spans="2:17" ht="21" customHeight="1">
      <c r="B23" s="61"/>
      <c r="C23" s="61"/>
      <c r="D23" s="42" t="s">
        <v>27</v>
      </c>
      <c r="E23" s="62"/>
      <c r="F23" s="41">
        <v>6</v>
      </c>
      <c r="G23" s="41">
        <v>0</v>
      </c>
      <c r="H23" s="41">
        <v>0</v>
      </c>
      <c r="I23" s="41">
        <v>7</v>
      </c>
      <c r="J23" s="41">
        <v>6</v>
      </c>
      <c r="K23" s="41">
        <v>0</v>
      </c>
      <c r="L23" s="41">
        <v>0</v>
      </c>
      <c r="M23" s="41">
        <v>6</v>
      </c>
      <c r="N23" s="41">
        <v>5</v>
      </c>
      <c r="O23" s="41">
        <v>0</v>
      </c>
      <c r="P23" s="41">
        <v>0</v>
      </c>
      <c r="Q23" s="41">
        <v>5</v>
      </c>
    </row>
    <row r="24" spans="2:17" ht="21" customHeight="1">
      <c r="B24" s="61"/>
      <c r="C24" s="61"/>
      <c r="D24" s="42" t="s">
        <v>28</v>
      </c>
      <c r="E24" s="62"/>
      <c r="F24" s="41">
        <v>1</v>
      </c>
      <c r="G24" s="41">
        <v>0</v>
      </c>
      <c r="H24" s="41">
        <v>0</v>
      </c>
      <c r="I24" s="41">
        <v>1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</row>
    <row r="25" spans="2:17" ht="21" customHeight="1">
      <c r="B25" s="61"/>
      <c r="C25" s="61"/>
      <c r="D25" s="42" t="s">
        <v>29</v>
      </c>
      <c r="E25" s="62"/>
      <c r="F25" s="41">
        <v>1</v>
      </c>
      <c r="G25" s="41">
        <v>0</v>
      </c>
      <c r="H25" s="41">
        <v>0</v>
      </c>
      <c r="I25" s="41">
        <v>2</v>
      </c>
      <c r="J25" s="41">
        <v>5</v>
      </c>
      <c r="K25" s="41">
        <v>0</v>
      </c>
      <c r="L25" s="41">
        <v>0</v>
      </c>
      <c r="M25" s="41">
        <v>7</v>
      </c>
      <c r="N25" s="41">
        <v>1</v>
      </c>
      <c r="O25" s="41">
        <v>0</v>
      </c>
      <c r="P25" s="41">
        <v>0</v>
      </c>
      <c r="Q25" s="41">
        <v>1</v>
      </c>
    </row>
    <row r="26" spans="2:17" ht="21" customHeight="1">
      <c r="B26" s="61"/>
      <c r="C26" s="61"/>
      <c r="D26" s="42" t="s">
        <v>30</v>
      </c>
      <c r="E26" s="62"/>
      <c r="F26" s="41">
        <v>1</v>
      </c>
      <c r="G26" s="41">
        <v>0</v>
      </c>
      <c r="H26" s="41">
        <v>0</v>
      </c>
      <c r="I26" s="41">
        <v>1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</row>
    <row r="27" spans="2:17" ht="21" customHeight="1">
      <c r="B27" s="61"/>
      <c r="C27" s="61"/>
      <c r="D27" s="42" t="s">
        <v>31</v>
      </c>
      <c r="E27" s="62"/>
      <c r="F27" s="41">
        <v>5</v>
      </c>
      <c r="G27" s="41">
        <v>0</v>
      </c>
      <c r="H27" s="41">
        <v>0</v>
      </c>
      <c r="I27" s="41">
        <v>5</v>
      </c>
      <c r="J27" s="41">
        <v>1</v>
      </c>
      <c r="K27" s="41">
        <v>0</v>
      </c>
      <c r="L27" s="41">
        <v>0</v>
      </c>
      <c r="M27" s="41">
        <v>1</v>
      </c>
      <c r="N27" s="41">
        <v>4</v>
      </c>
      <c r="O27" s="41">
        <v>0</v>
      </c>
      <c r="P27" s="41">
        <v>0</v>
      </c>
      <c r="Q27" s="41">
        <v>4</v>
      </c>
    </row>
    <row r="28" spans="2:17" ht="21" customHeight="1">
      <c r="B28" s="61"/>
      <c r="C28" s="61"/>
      <c r="D28" s="42" t="s">
        <v>23</v>
      </c>
      <c r="E28" s="62"/>
      <c r="F28" s="41">
        <v>4</v>
      </c>
      <c r="G28" s="41">
        <v>0</v>
      </c>
      <c r="H28" s="41">
        <v>0</v>
      </c>
      <c r="I28" s="41">
        <v>4</v>
      </c>
      <c r="J28" s="41">
        <v>0</v>
      </c>
      <c r="K28" s="41">
        <v>0</v>
      </c>
      <c r="L28" s="41">
        <v>0</v>
      </c>
      <c r="M28" s="41">
        <v>0</v>
      </c>
      <c r="N28" s="41">
        <v>3</v>
      </c>
      <c r="O28" s="41">
        <v>0</v>
      </c>
      <c r="P28" s="41">
        <v>0</v>
      </c>
      <c r="Q28" s="41">
        <v>3</v>
      </c>
    </row>
    <row r="29" spans="2:17" s="58" customFormat="1" ht="24.75" customHeight="1">
      <c r="B29" s="60"/>
      <c r="C29" s="90" t="s">
        <v>4</v>
      </c>
      <c r="D29" s="91"/>
      <c r="E29" s="59"/>
      <c r="F29" s="40">
        <f aca="true" t="shared" si="3" ref="F29:Q29">SUM(F30:F35)</f>
        <v>14</v>
      </c>
      <c r="G29" s="40">
        <f t="shared" si="3"/>
        <v>1</v>
      </c>
      <c r="H29" s="40">
        <f t="shared" si="3"/>
        <v>0</v>
      </c>
      <c r="I29" s="40">
        <f t="shared" si="3"/>
        <v>17</v>
      </c>
      <c r="J29" s="40">
        <f t="shared" si="3"/>
        <v>13</v>
      </c>
      <c r="K29" s="40">
        <f t="shared" si="3"/>
        <v>0</v>
      </c>
      <c r="L29" s="40">
        <f t="shared" si="3"/>
        <v>0</v>
      </c>
      <c r="M29" s="40">
        <f t="shared" si="3"/>
        <v>14</v>
      </c>
      <c r="N29" s="40">
        <f t="shared" si="3"/>
        <v>10</v>
      </c>
      <c r="O29" s="40">
        <f t="shared" si="3"/>
        <v>0</v>
      </c>
      <c r="P29" s="40">
        <f t="shared" si="3"/>
        <v>1</v>
      </c>
      <c r="Q29" s="40">
        <f t="shared" si="3"/>
        <v>9</v>
      </c>
    </row>
    <row r="30" spans="2:17" ht="21" customHeight="1">
      <c r="B30" s="61"/>
      <c r="C30" s="61"/>
      <c r="D30" s="42" t="s">
        <v>32</v>
      </c>
      <c r="E30" s="62"/>
      <c r="F30" s="41">
        <v>7</v>
      </c>
      <c r="G30" s="71">
        <v>0</v>
      </c>
      <c r="H30" s="41">
        <v>0</v>
      </c>
      <c r="I30" s="41">
        <v>11</v>
      </c>
      <c r="J30" s="41">
        <v>8</v>
      </c>
      <c r="K30" s="41">
        <v>0</v>
      </c>
      <c r="L30" s="41">
        <v>0</v>
      </c>
      <c r="M30" s="41">
        <v>9</v>
      </c>
      <c r="N30" s="41">
        <v>5</v>
      </c>
      <c r="O30" s="41">
        <v>0</v>
      </c>
      <c r="P30" s="41">
        <v>1</v>
      </c>
      <c r="Q30" s="41">
        <v>4</v>
      </c>
    </row>
    <row r="31" spans="2:17" ht="21" customHeight="1">
      <c r="B31" s="61"/>
      <c r="C31" s="61"/>
      <c r="D31" s="42" t="s">
        <v>33</v>
      </c>
      <c r="E31" s="62"/>
      <c r="F31" s="41">
        <v>0</v>
      </c>
      <c r="G31" s="71">
        <v>0</v>
      </c>
      <c r="H31" s="41">
        <v>0</v>
      </c>
      <c r="I31" s="41">
        <v>0</v>
      </c>
      <c r="J31" s="41">
        <v>1</v>
      </c>
      <c r="K31" s="41">
        <v>0</v>
      </c>
      <c r="L31" s="41">
        <v>0</v>
      </c>
      <c r="M31" s="41">
        <v>1</v>
      </c>
      <c r="N31" s="41">
        <v>0</v>
      </c>
      <c r="O31" s="41">
        <v>0</v>
      </c>
      <c r="P31" s="41">
        <v>0</v>
      </c>
      <c r="Q31" s="41">
        <v>0</v>
      </c>
    </row>
    <row r="32" spans="2:17" ht="21" customHeight="1">
      <c r="B32" s="61"/>
      <c r="C32" s="61"/>
      <c r="D32" s="42" t="s">
        <v>7</v>
      </c>
      <c r="E32" s="62"/>
      <c r="F32" s="41">
        <v>0</v>
      </c>
      <c r="G32" s="71">
        <v>0</v>
      </c>
      <c r="H32" s="41">
        <v>0</v>
      </c>
      <c r="I32" s="41">
        <v>0</v>
      </c>
      <c r="J32" s="41">
        <v>1</v>
      </c>
      <c r="K32" s="41">
        <v>0</v>
      </c>
      <c r="L32" s="41">
        <v>0</v>
      </c>
      <c r="M32" s="41">
        <v>1</v>
      </c>
      <c r="N32" s="41">
        <v>1</v>
      </c>
      <c r="O32" s="41">
        <v>0</v>
      </c>
      <c r="P32" s="41">
        <v>0</v>
      </c>
      <c r="Q32" s="41">
        <v>1</v>
      </c>
    </row>
    <row r="33" spans="2:17" ht="21" customHeight="1">
      <c r="B33" s="61"/>
      <c r="C33" s="61"/>
      <c r="D33" s="42" t="s">
        <v>34</v>
      </c>
      <c r="E33" s="62"/>
      <c r="F33" s="41">
        <v>7</v>
      </c>
      <c r="G33" s="71">
        <v>1</v>
      </c>
      <c r="H33" s="41">
        <v>0</v>
      </c>
      <c r="I33" s="41">
        <v>6</v>
      </c>
      <c r="J33" s="41">
        <v>2</v>
      </c>
      <c r="K33" s="41">
        <v>0</v>
      </c>
      <c r="L33" s="41">
        <v>0</v>
      </c>
      <c r="M33" s="41">
        <v>2</v>
      </c>
      <c r="N33" s="41">
        <v>2</v>
      </c>
      <c r="O33" s="41">
        <v>0</v>
      </c>
      <c r="P33" s="41">
        <v>0</v>
      </c>
      <c r="Q33" s="41">
        <v>2</v>
      </c>
    </row>
    <row r="34" spans="2:17" ht="21" customHeight="1">
      <c r="B34" s="61"/>
      <c r="C34" s="61"/>
      <c r="D34" s="42" t="s">
        <v>23</v>
      </c>
      <c r="E34" s="62"/>
      <c r="F34" s="41">
        <v>0</v>
      </c>
      <c r="G34" s="71">
        <v>0</v>
      </c>
      <c r="H34" s="41">
        <v>0</v>
      </c>
      <c r="I34" s="41">
        <v>0</v>
      </c>
      <c r="J34" s="41">
        <v>1</v>
      </c>
      <c r="K34" s="41">
        <v>0</v>
      </c>
      <c r="L34" s="41">
        <v>0</v>
      </c>
      <c r="M34" s="41">
        <v>1</v>
      </c>
      <c r="N34" s="41">
        <v>2</v>
      </c>
      <c r="O34" s="41">
        <v>0</v>
      </c>
      <c r="P34" s="41">
        <v>0</v>
      </c>
      <c r="Q34" s="41">
        <v>2</v>
      </c>
    </row>
    <row r="35" spans="1:17" s="69" customFormat="1" ht="21" customHeight="1" thickBot="1">
      <c r="A35" s="64"/>
      <c r="B35" s="65"/>
      <c r="C35" s="65"/>
      <c r="D35" s="66" t="s">
        <v>35</v>
      </c>
      <c r="E35" s="67"/>
      <c r="F35" s="45">
        <v>0</v>
      </c>
      <c r="G35" s="68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</row>
    <row r="36" spans="2:14" ht="13.5" customHeight="1">
      <c r="B36" s="31" t="s">
        <v>36</v>
      </c>
      <c r="F36" s="70"/>
      <c r="G36" s="70"/>
      <c r="H36" s="70"/>
      <c r="I36" s="70"/>
      <c r="M36" s="70"/>
      <c r="N36" s="43"/>
    </row>
  </sheetData>
  <mergeCells count="11">
    <mergeCell ref="N5:N6"/>
    <mergeCell ref="O5:O6"/>
    <mergeCell ref="B7:D7"/>
    <mergeCell ref="B4:D6"/>
    <mergeCell ref="F5:F6"/>
    <mergeCell ref="G5:G6"/>
    <mergeCell ref="J5:J6"/>
    <mergeCell ref="C8:D8"/>
    <mergeCell ref="C19:D19"/>
    <mergeCell ref="C29:D29"/>
    <mergeCell ref="K5:K6"/>
  </mergeCells>
  <printOptions/>
  <pageMargins left="0.75" right="0.75" top="1" bottom="1" header="0.512" footer="0.51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2008-02-12T06:01:35Z</cp:lastPrinted>
  <dcterms:created xsi:type="dcterms:W3CDTF">1997-01-08T22:48:59Z</dcterms:created>
  <dcterms:modified xsi:type="dcterms:W3CDTF">2008-03-18T07:45:15Z</dcterms:modified>
  <cp:category/>
  <cp:version/>
  <cp:contentType/>
  <cp:contentStatus/>
</cp:coreProperties>
</file>