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06" sheetId="1" r:id="rId1"/>
  </sheets>
  <definedNames>
    <definedName name="_xlnm.Print_Area" localSheetId="0">'1706'!$B$1:$P$12</definedName>
  </definedNames>
  <calcPr fullCalcOnLoad="1"/>
</workbook>
</file>

<file path=xl/sharedStrings.xml><?xml version="1.0" encoding="utf-8"?>
<sst xmlns="http://schemas.openxmlformats.org/spreadsheetml/2006/main" count="36" uniqueCount="19">
  <si>
    <t>総　 数</t>
  </si>
  <si>
    <t>出 動
回 数</t>
  </si>
  <si>
    <t>出　動
延人員</t>
  </si>
  <si>
    <t>救 助 活 動</t>
  </si>
  <si>
    <t>風水害等の災害</t>
  </si>
  <si>
    <r>
      <t>演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習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訓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</si>
  <si>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r>
      <t>広 報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指 導</t>
    </r>
  </si>
  <si>
    <t>予 防 査 察</t>
  </si>
  <si>
    <t>消防本部・署</t>
  </si>
  <si>
    <t>消　 防　 団</t>
  </si>
  <si>
    <t>6 消防活動状況</t>
  </si>
  <si>
    <t>年 別
区 分</t>
  </si>
  <si>
    <t xml:space="preserve">  本表に掲載した数値は、救急業務を除いたものである。</t>
  </si>
  <si>
    <t>平成17年</t>
  </si>
  <si>
    <t>18</t>
  </si>
  <si>
    <t>資料　消防局消防総務課</t>
  </si>
  <si>
    <t xml:space="preserve">火   災 </t>
  </si>
  <si>
    <t>火     　　　　災     　　　　以     　　　　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</si>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</sst>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,##0_ ;_ * \-#,##0_ ;_ * &quot;-&quot;"/>
    <numFmt numFmtId="178" formatCode="#,##0_);[Red]\(#,##0\)"/>
    <numFmt numFmtId="179" formatCode="_ * #,##0_ ;_ * \-#,##0_ ;_ * &quot;- &quot;"/>
    <numFmt numFmtId="180" formatCode="_ * #,##0;_ * \-#,##0;_ * &quot;-&quot;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 quotePrefix="1">
      <alignment horizontal="left"/>
      <protection/>
    </xf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5" xfId="0" applyFont="1" applyFill="1" applyBorder="1" applyAlignment="1">
      <alignment horizontal="center" vertical="top"/>
    </xf>
    <xf numFmtId="37" fontId="2" fillId="0" borderId="0" xfId="0" applyNumberFormat="1" applyFont="1" applyFill="1" applyAlignment="1" applyProtection="1">
      <alignment/>
      <protection/>
    </xf>
    <xf numFmtId="49" fontId="2" fillId="0" borderId="3" xfId="0" applyNumberFormat="1" applyFont="1" applyFill="1" applyBorder="1" applyAlignment="1" applyProtection="1">
      <alignment horizontal="centerContinuous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 vertical="top"/>
      <protection/>
    </xf>
    <xf numFmtId="180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7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180" fontId="2" fillId="0" borderId="1" xfId="0" applyNumberFormat="1" applyFont="1" applyFill="1" applyBorder="1" applyAlignment="1">
      <alignment horizontal="right" vertical="top"/>
    </xf>
    <xf numFmtId="180" fontId="2" fillId="0" borderId="1" xfId="0" applyNumberFormat="1" applyFont="1" applyFill="1" applyBorder="1" applyAlignment="1" applyProtection="1">
      <alignment horizontal="right" vertical="top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Fill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47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147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14450" y="147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14450" y="147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14450" y="110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14450" y="110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47650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14450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14450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476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314450" y="2371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showGridLines="0" tabSelected="1" zoomScaleSheetLayoutView="100" workbookViewId="0" topLeftCell="A1">
      <selection activeCell="A1" sqref="A1"/>
    </sheetView>
  </sheetViews>
  <sheetFormatPr defaultColWidth="19.50390625" defaultRowHeight="13.5"/>
  <cols>
    <col min="1" max="1" width="3.25390625" style="1" customWidth="1"/>
    <col min="2" max="2" width="14.00390625" style="1" customWidth="1"/>
    <col min="3" max="3" width="12.50390625" style="1" customWidth="1"/>
    <col min="4" max="4" width="12.625" style="1" customWidth="1"/>
    <col min="5" max="5" width="12.50390625" style="1" customWidth="1"/>
    <col min="6" max="6" width="12.625" style="1" customWidth="1"/>
    <col min="7" max="7" width="12.50390625" style="1" customWidth="1"/>
    <col min="8" max="8" width="12.625" style="1" customWidth="1"/>
    <col min="9" max="9" width="11.00390625" style="1" customWidth="1"/>
    <col min="10" max="14" width="11.25390625" style="1" customWidth="1"/>
    <col min="15" max="15" width="11.125" style="1" customWidth="1"/>
    <col min="16" max="16" width="11.00390625" style="1" customWidth="1"/>
    <col min="17" max="16384" width="19.50390625" style="1" customWidth="1"/>
  </cols>
  <sheetData>
    <row r="1" spans="2:4" ht="13.5" customHeight="1">
      <c r="B1" s="2" t="s">
        <v>10</v>
      </c>
      <c r="C1" s="3"/>
      <c r="D1" s="3"/>
    </row>
    <row r="2" spans="2:16" ht="13.5" customHeight="1" thickBot="1">
      <c r="B2" s="31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s="6" customFormat="1" ht="15" customHeight="1">
      <c r="B3" s="36" t="s">
        <v>11</v>
      </c>
      <c r="C3" s="39" t="s">
        <v>0</v>
      </c>
      <c r="D3" s="40"/>
      <c r="E3" s="39" t="s">
        <v>16</v>
      </c>
      <c r="F3" s="40"/>
      <c r="G3" s="7" t="s">
        <v>17</v>
      </c>
      <c r="H3" s="25"/>
      <c r="I3" s="25"/>
      <c r="J3" s="25"/>
      <c r="K3" s="25"/>
      <c r="L3" s="25"/>
      <c r="M3" s="25"/>
      <c r="N3" s="25"/>
      <c r="O3" s="25"/>
      <c r="P3" s="25"/>
    </row>
    <row r="4" spans="2:16" s="6" customFormat="1" ht="15" customHeight="1">
      <c r="B4" s="37"/>
      <c r="C4" s="41" t="s">
        <v>1</v>
      </c>
      <c r="D4" s="41" t="s">
        <v>2</v>
      </c>
      <c r="E4" s="41" t="s">
        <v>1</v>
      </c>
      <c r="F4" s="41" t="s">
        <v>2</v>
      </c>
      <c r="G4" s="34" t="s">
        <v>3</v>
      </c>
      <c r="H4" s="35"/>
      <c r="I4" s="34" t="s">
        <v>4</v>
      </c>
      <c r="J4" s="35"/>
      <c r="K4" s="16" t="s">
        <v>5</v>
      </c>
      <c r="L4" s="26"/>
      <c r="M4" s="34" t="s">
        <v>6</v>
      </c>
      <c r="N4" s="35"/>
      <c r="O4" s="34" t="s">
        <v>7</v>
      </c>
      <c r="P4" s="35"/>
    </row>
    <row r="5" spans="2:16" s="6" customFormat="1" ht="30" customHeight="1">
      <c r="B5" s="38"/>
      <c r="C5" s="42"/>
      <c r="D5" s="42"/>
      <c r="E5" s="42"/>
      <c r="F5" s="42"/>
      <c r="G5" s="8" t="s">
        <v>1</v>
      </c>
      <c r="H5" s="8" t="s">
        <v>2</v>
      </c>
      <c r="I5" s="8" t="s">
        <v>1</v>
      </c>
      <c r="J5" s="17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</row>
    <row r="6" spans="2:17" s="12" customFormat="1" ht="15.75" customHeight="1">
      <c r="B6" s="22" t="s">
        <v>13</v>
      </c>
      <c r="C6" s="29">
        <f>SUM(C7:C8)</f>
        <v>18693</v>
      </c>
      <c r="D6" s="29">
        <f aca="true" t="shared" si="0" ref="D6:P6">SUM(D7:D8)</f>
        <v>94599</v>
      </c>
      <c r="E6" s="18">
        <f t="shared" si="0"/>
        <v>443</v>
      </c>
      <c r="F6" s="18">
        <f t="shared" si="0"/>
        <v>9313</v>
      </c>
      <c r="G6" s="18">
        <f t="shared" si="0"/>
        <v>668</v>
      </c>
      <c r="H6" s="18">
        <f t="shared" si="0"/>
        <v>10520</v>
      </c>
      <c r="I6" s="18">
        <f t="shared" si="0"/>
        <v>705</v>
      </c>
      <c r="J6" s="18">
        <f t="shared" si="0"/>
        <v>7035</v>
      </c>
      <c r="K6" s="18">
        <f t="shared" si="0"/>
        <v>7193</v>
      </c>
      <c r="L6" s="18">
        <f t="shared" si="0"/>
        <v>33672</v>
      </c>
      <c r="M6" s="18">
        <f t="shared" si="0"/>
        <v>958</v>
      </c>
      <c r="N6" s="18">
        <f t="shared" si="0"/>
        <v>6131</v>
      </c>
      <c r="O6" s="18">
        <f t="shared" si="0"/>
        <v>8978</v>
      </c>
      <c r="P6" s="18">
        <f t="shared" si="0"/>
        <v>27928</v>
      </c>
      <c r="Q6" s="21"/>
    </row>
    <row r="7" spans="2:16" s="9" customFormat="1" ht="13.5" customHeight="1">
      <c r="B7" s="10" t="s">
        <v>8</v>
      </c>
      <c r="C7" s="20">
        <f>G7+I7+K7+M7+O7</f>
        <v>18189</v>
      </c>
      <c r="D7" s="20">
        <f>F7+H7+J7+L7+N7+P7</f>
        <v>84357</v>
      </c>
      <c r="E7" s="18">
        <v>252</v>
      </c>
      <c r="F7" s="18">
        <v>5860</v>
      </c>
      <c r="G7" s="18">
        <v>660</v>
      </c>
      <c r="H7" s="18">
        <v>10306</v>
      </c>
      <c r="I7" s="18">
        <v>698</v>
      </c>
      <c r="J7" s="18">
        <v>6793</v>
      </c>
      <c r="K7" s="18">
        <v>7135</v>
      </c>
      <c r="L7" s="18">
        <v>30464</v>
      </c>
      <c r="M7" s="18">
        <v>718</v>
      </c>
      <c r="N7" s="18">
        <v>3006</v>
      </c>
      <c r="O7" s="18">
        <v>8978</v>
      </c>
      <c r="P7" s="18">
        <v>27928</v>
      </c>
    </row>
    <row r="8" spans="2:16" s="13" customFormat="1" ht="18.75" customHeight="1">
      <c r="B8" s="11" t="s">
        <v>9</v>
      </c>
      <c r="C8" s="24">
        <v>504</v>
      </c>
      <c r="D8" s="23">
        <v>10242</v>
      </c>
      <c r="E8" s="19">
        <v>191</v>
      </c>
      <c r="F8" s="19">
        <v>3453</v>
      </c>
      <c r="G8" s="19">
        <v>8</v>
      </c>
      <c r="H8" s="19">
        <v>214</v>
      </c>
      <c r="I8" s="19">
        <v>7</v>
      </c>
      <c r="J8" s="19">
        <v>242</v>
      </c>
      <c r="K8" s="19">
        <v>58</v>
      </c>
      <c r="L8" s="19">
        <v>3208</v>
      </c>
      <c r="M8" s="19">
        <v>240</v>
      </c>
      <c r="N8" s="19">
        <v>3125</v>
      </c>
      <c r="O8" s="19" t="s">
        <v>18</v>
      </c>
      <c r="P8" s="19" t="s">
        <v>18</v>
      </c>
    </row>
    <row r="9" spans="2:16" s="12" customFormat="1" ht="15.75" customHeight="1">
      <c r="B9" s="43" t="s">
        <v>14</v>
      </c>
      <c r="C9" s="44">
        <f aca="true" t="shared" si="1" ref="C9:M9">SUM(C10:C11)</f>
        <v>17586</v>
      </c>
      <c r="D9" s="44">
        <f t="shared" si="1"/>
        <v>87758</v>
      </c>
      <c r="E9" s="44">
        <f t="shared" si="1"/>
        <v>398</v>
      </c>
      <c r="F9" s="44">
        <f t="shared" si="1"/>
        <v>8337</v>
      </c>
      <c r="G9" s="44">
        <f t="shared" si="1"/>
        <v>497</v>
      </c>
      <c r="H9" s="44">
        <f t="shared" si="1"/>
        <v>9571</v>
      </c>
      <c r="I9" s="44">
        <f t="shared" si="1"/>
        <v>1302</v>
      </c>
      <c r="J9" s="44">
        <f t="shared" si="1"/>
        <v>10620</v>
      </c>
      <c r="K9" s="44">
        <f t="shared" si="1"/>
        <v>6860</v>
      </c>
      <c r="L9" s="44">
        <f t="shared" si="1"/>
        <v>29792</v>
      </c>
      <c r="M9" s="44">
        <f t="shared" si="1"/>
        <v>815</v>
      </c>
      <c r="N9" s="44">
        <f>SUM(N10:N11)</f>
        <v>5079</v>
      </c>
      <c r="O9" s="44">
        <f>SUM(O10:O11)</f>
        <v>7714</v>
      </c>
      <c r="P9" s="44">
        <f>SUM(P10:P11)</f>
        <v>24359</v>
      </c>
    </row>
    <row r="10" spans="2:16" s="9" customFormat="1" ht="13.5" customHeight="1">
      <c r="B10" s="10" t="s">
        <v>8</v>
      </c>
      <c r="C10" s="20">
        <f>E10+G10+I10+K10+M10+O10</f>
        <v>17290</v>
      </c>
      <c r="D10" s="20">
        <f>F10+H10+J10+L10+N10+P10</f>
        <v>80587</v>
      </c>
      <c r="E10" s="18">
        <v>241</v>
      </c>
      <c r="F10" s="18">
        <v>5440</v>
      </c>
      <c r="G10" s="18">
        <v>496</v>
      </c>
      <c r="H10" s="18">
        <v>9567</v>
      </c>
      <c r="I10" s="18">
        <v>1302</v>
      </c>
      <c r="J10" s="18">
        <v>10620</v>
      </c>
      <c r="K10" s="18">
        <v>6814</v>
      </c>
      <c r="L10" s="18">
        <v>27608</v>
      </c>
      <c r="M10" s="18">
        <v>723</v>
      </c>
      <c r="N10" s="18">
        <v>2993</v>
      </c>
      <c r="O10" s="18">
        <v>7714</v>
      </c>
      <c r="P10" s="18">
        <v>24359</v>
      </c>
    </row>
    <row r="11" spans="2:16" s="13" customFormat="1" ht="18.75" customHeight="1" thickBot="1">
      <c r="B11" s="14" t="s">
        <v>9</v>
      </c>
      <c r="C11" s="27">
        <v>296</v>
      </c>
      <c r="D11" s="27">
        <v>7171</v>
      </c>
      <c r="E11" s="28">
        <v>157</v>
      </c>
      <c r="F11" s="28">
        <v>2897</v>
      </c>
      <c r="G11" s="28">
        <v>1</v>
      </c>
      <c r="H11" s="28">
        <v>4</v>
      </c>
      <c r="I11" s="28" t="s">
        <v>18</v>
      </c>
      <c r="J11" s="28" t="s">
        <v>18</v>
      </c>
      <c r="K11" s="28">
        <v>46</v>
      </c>
      <c r="L11" s="28">
        <v>2184</v>
      </c>
      <c r="M11" s="28">
        <v>92</v>
      </c>
      <c r="N11" s="28">
        <v>2086</v>
      </c>
      <c r="O11" s="28">
        <v>0</v>
      </c>
      <c r="P11" s="28">
        <v>0</v>
      </c>
    </row>
    <row r="12" spans="5:13" ht="3.75" customHeight="1">
      <c r="E12" s="15"/>
      <c r="F12" s="15"/>
      <c r="G12" s="15"/>
      <c r="H12" s="15"/>
      <c r="I12" s="15"/>
      <c r="J12" s="15"/>
      <c r="K12" s="15"/>
      <c r="L12" s="15"/>
      <c r="M12" s="15"/>
    </row>
    <row r="13" spans="2:4" ht="13.5" customHeight="1">
      <c r="B13" s="32" t="s">
        <v>15</v>
      </c>
      <c r="C13" s="33"/>
      <c r="D13" s="30"/>
    </row>
    <row r="14" ht="13.5" customHeight="1"/>
    <row r="15" ht="13.5" customHeight="1"/>
    <row r="16" ht="13.5" customHeight="1"/>
  </sheetData>
  <mergeCells count="11">
    <mergeCell ref="B3:B5"/>
    <mergeCell ref="C3:D3"/>
    <mergeCell ref="E3:F3"/>
    <mergeCell ref="C4:C5"/>
    <mergeCell ref="D4:D5"/>
    <mergeCell ref="E4:E5"/>
    <mergeCell ref="F4:F5"/>
    <mergeCell ref="G4:H4"/>
    <mergeCell ref="I4:J4"/>
    <mergeCell ref="M4:N4"/>
    <mergeCell ref="O4:P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scale="76" r:id="rId2"/>
  <ignoredErrors>
    <ignoredError sqref="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2007-10-25T01:17:56Z</cp:lastPrinted>
  <dcterms:created xsi:type="dcterms:W3CDTF">1997-01-08T22:48:59Z</dcterms:created>
  <dcterms:modified xsi:type="dcterms:W3CDTF">2008-03-18T07:49:18Z</dcterms:modified>
  <cp:category/>
  <cp:version/>
  <cp:contentType/>
  <cp:contentStatus/>
</cp:coreProperties>
</file>