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105" windowWidth="19215" windowHeight="9645" activeTab="0"/>
  </bookViews>
  <sheets>
    <sheet name="定期報告書P1から３" sheetId="1" r:id="rId1"/>
    <sheet name="定期報告書Ｐ４から６ " sheetId="2" r:id="rId2"/>
    <sheet name="サ付き住宅の現状報告Ｐ７" sheetId="3" r:id="rId3"/>
  </sheets>
  <definedNames>
    <definedName name="_xlnm.Print_Area" localSheetId="2">'サ付き住宅の現状報告Ｐ７'!$A$1:$H$15</definedName>
    <definedName name="_xlnm.Print_Area" localSheetId="0">'定期報告書P1から３'!$A$4:$O$133</definedName>
    <definedName name="_xlnm.Print_Area" localSheetId="1">'定期報告書Ｐ４から６ '!$A$1:$AH$160</definedName>
  </definedNames>
  <calcPr fullCalcOnLoad="1"/>
</workbook>
</file>

<file path=xl/sharedStrings.xml><?xml version="1.0" encoding="utf-8"?>
<sst xmlns="http://schemas.openxmlformats.org/spreadsheetml/2006/main" count="744" uniqueCount="420">
  <si>
    <t>項目</t>
  </si>
  <si>
    <t>はい</t>
  </si>
  <si>
    <t>いいえ</t>
  </si>
  <si>
    <t>住宅名称</t>
  </si>
  <si>
    <t>登録番号</t>
  </si>
  <si>
    <t>□</t>
  </si>
  <si>
    <t>法15条</t>
  </si>
  <si>
    <t>法17条</t>
  </si>
  <si>
    <t>法19条</t>
  </si>
  <si>
    <t>登録住宅の修繕及び改修の実施状況を帳簿に記載し保存している。</t>
  </si>
  <si>
    <t>入居者からの金銭受領の記録を帳簿に記載し保存している。</t>
  </si>
  <si>
    <t>入居者に提供した高齢者生活支援サービスの内容を帳簿に記載し保存している。</t>
  </si>
  <si>
    <t>入居者及び家族からの苦情内容を帳簿に記載し保存している。</t>
  </si>
  <si>
    <t>帳簿は各年度の末日で閉鎖し、２年間保存されている。</t>
  </si>
  <si>
    <t>登録内容</t>
  </si>
  <si>
    <t>現状の状況</t>
  </si>
  <si>
    <t>状況把握及び
生活相談サービス</t>
  </si>
  <si>
    <t>食事の提供サービス</t>
  </si>
  <si>
    <t>入浴、排せつ、食事等
の介護サービス</t>
  </si>
  <si>
    <t>提供状況</t>
  </si>
  <si>
    <t>自ら提供</t>
  </si>
  <si>
    <t>委託</t>
  </si>
  <si>
    <t>調理、洗濯、清掃等の
家事サービス</t>
  </si>
  <si>
    <t>その他のサービス</t>
  </si>
  <si>
    <t>提供していない</t>
  </si>
  <si>
    <t>施設（事業所）の名称</t>
  </si>
  <si>
    <t>提供されるサービスの概要</t>
  </si>
  <si>
    <t>事業所番号</t>
  </si>
  <si>
    <t>同一の建築物内</t>
  </si>
  <si>
    <t>同一の敷地内</t>
  </si>
  <si>
    <t>隣接する土地</t>
  </si>
  <si>
    <t>あり</t>
  </si>
  <si>
    <t>なし</t>
  </si>
  <si>
    <t>　６　併設している高齢者居宅生活支援事業を行う施設（事業所）</t>
  </si>
  <si>
    <t>【Ⅰ 登録事項等現状報告について　入力情報】</t>
  </si>
  <si>
    <t>☆　未回答の項目が</t>
  </si>
  <si>
    <t>箇所あります。</t>
  </si>
  <si>
    <t>☆　別紙現状報告書に記載が必要な項目が</t>
  </si>
  <si>
    <t>報告日</t>
  </si>
  <si>
    <t>住　所</t>
  </si>
  <si>
    <t>商号又は名称</t>
  </si>
  <si>
    <t>登録年月日</t>
  </si>
  <si>
    <t>住宅の名称</t>
  </si>
  <si>
    <t>住宅の所在地</t>
  </si>
  <si>
    <t>入居開始年月日</t>
  </si>
  <si>
    <t>竣工年月日</t>
  </si>
  <si>
    <t>報告書記入者氏名</t>
  </si>
  <si>
    <t>ﾒｰﾙｱﾄﾞﾚｽ</t>
  </si>
  <si>
    <t>登録住戸数(戸)</t>
  </si>
  <si>
    <t>うち入居済み住戸数(戸)</t>
  </si>
  <si>
    <t>【入居済み住戸の内訳】</t>
  </si>
  <si>
    <t>単身入居(戸)</t>
  </si>
  <si>
    <t>全入居者数(人)</t>
  </si>
  <si>
    <r>
      <t>【年齢別内訳</t>
    </r>
    <r>
      <rPr>
        <sz val="10"/>
        <color indexed="8"/>
        <rFont val="ＭＳ ゴシック"/>
        <family val="3"/>
      </rPr>
      <t>(人)</t>
    </r>
    <r>
      <rPr>
        <b/>
        <sz val="10"/>
        <color indexed="8"/>
        <rFont val="ＭＳ ゴシック"/>
        <family val="3"/>
      </rPr>
      <t>】</t>
    </r>
  </si>
  <si>
    <t>60歳未満</t>
  </si>
  <si>
    <t>60歳以上
65歳未満</t>
  </si>
  <si>
    <t>65歳以上
70歳未満</t>
  </si>
  <si>
    <t>70歳以上
75歳未満</t>
  </si>
  <si>
    <t>75歳以上
80歳未満</t>
  </si>
  <si>
    <t>80歳以上
85歳未満</t>
  </si>
  <si>
    <t>85歳以上
90歳未満</t>
  </si>
  <si>
    <t>90歳以上</t>
  </si>
  <si>
    <r>
      <t>【要介護度内訳</t>
    </r>
    <r>
      <rPr>
        <sz val="10"/>
        <color indexed="8"/>
        <rFont val="ＭＳ ゴシック"/>
        <family val="3"/>
      </rPr>
      <t>(人)</t>
    </r>
    <r>
      <rPr>
        <b/>
        <sz val="10"/>
        <color indexed="8"/>
        <rFont val="ＭＳ ゴシック"/>
        <family val="3"/>
      </rPr>
      <t>】</t>
    </r>
  </si>
  <si>
    <t>自立</t>
  </si>
  <si>
    <t>要支援</t>
  </si>
  <si>
    <t>要介護</t>
  </si>
  <si>
    <r>
      <t>【入居前住所地</t>
    </r>
    <r>
      <rPr>
        <sz val="10"/>
        <color indexed="8"/>
        <rFont val="ＭＳ ゴシック"/>
        <family val="3"/>
      </rPr>
      <t>(人)</t>
    </r>
    <r>
      <rPr>
        <b/>
        <sz val="10"/>
        <color indexed="8"/>
        <rFont val="ＭＳ ゴシック"/>
        <family val="3"/>
      </rPr>
      <t>】</t>
    </r>
  </si>
  <si>
    <t>③ 神奈川県外</t>
  </si>
  <si>
    <t>共同利用する台所、浴室がある場合は、記入してください。</t>
  </si>
  <si>
    <t>１回あたり台所の
平均利用時間(時間)</t>
  </si>
  <si>
    <t>共同浴室において入居者の利用が集中して浴室の利用ができないことがあるか</t>
  </si>
  <si>
    <t>上記ありの場合の対処方法</t>
  </si>
  <si>
    <t>実施期間</t>
  </si>
  <si>
    <t>実施内容</t>
  </si>
  <si>
    <t>始　期</t>
  </si>
  <si>
    <t>終　期</t>
  </si>
  <si>
    <t>同条</t>
  </si>
  <si>
    <t>代表者　氏名</t>
  </si>
  <si>
    <t>記入者　氏名</t>
  </si>
  <si>
    <t>生活支援サービスを提供するための職員の配置状況</t>
  </si>
  <si>
    <t>曜日、時間帯ごとの職員の配置人数をお答えください。</t>
  </si>
  <si>
    <t>※</t>
  </si>
  <si>
    <t>共用部分の清掃、給食調理のみを専門に行う職員は含みません。</t>
  </si>
  <si>
    <t>回答欄</t>
  </si>
  <si>
    <t>月～金</t>
  </si>
  <si>
    <t>土</t>
  </si>
  <si>
    <t>日</t>
  </si>
  <si>
    <t>祝</t>
  </si>
  <si>
    <t>日中</t>
  </si>
  <si>
    <t>人</t>
  </si>
  <si>
    <t>夜間</t>
  </si>
  <si>
    <t>夜勤</t>
  </si>
  <si>
    <t>（基本夜間も寝ずに勤務）</t>
  </si>
  <si>
    <t>宿直</t>
  </si>
  <si>
    <t>（仮眠はとるが、通報等があったら出向く）</t>
  </si>
  <si>
    <t>その他</t>
  </si>
  <si>
    <t>（</t>
  </si>
  <si>
    <t>）</t>
  </si>
  <si>
    <t>(1)～(4)の日々の状況把握・見守りの実施方法のうち、該当するもの全てについて、お答えください。</t>
  </si>
  <si>
    <t>(1)　定期的な居室への訪問</t>
  </si>
  <si>
    <t>1日1回未満</t>
  </si>
  <si>
    <t>1日1回</t>
  </si>
  <si>
    <t>1日2回</t>
  </si>
  <si>
    <t>1日3回以上</t>
  </si>
  <si>
    <t>(2)　生活リズムセンサー</t>
  </si>
  <si>
    <t>水センサー</t>
  </si>
  <si>
    <t>人感センサー</t>
  </si>
  <si>
    <t>(3)　間接的方法</t>
  </si>
  <si>
    <t>喫食</t>
  </si>
  <si>
    <t>郵便配達</t>
  </si>
  <si>
    <t>ゴミ出し</t>
  </si>
  <si>
    <t>(4)　その他</t>
  </si>
  <si>
    <t>(1)　定期的な面談の実施の有無</t>
  </si>
  <si>
    <t>実施有</t>
  </si>
  <si>
    <t>実施無</t>
  </si>
  <si>
    <t>介護に関すること</t>
  </si>
  <si>
    <t>医療に関すること</t>
  </si>
  <si>
    <t>行政サービスについて</t>
  </si>
  <si>
    <t>成年後見制度に関すること</t>
  </si>
  <si>
    <t>近隣地域の情報</t>
  </si>
  <si>
    <t>家計や資産に関すること</t>
  </si>
  <si>
    <t>持家の売却・維持管理について</t>
  </si>
  <si>
    <t>家族・親族との人間関係について</t>
  </si>
  <si>
    <t>他の入居者との人間関係について</t>
  </si>
  <si>
    <t>日常生活に関すること（買物、ゴミ出し、住戸内設備についてなど）</t>
  </si>
  <si>
    <t>地域包括支援センター</t>
  </si>
  <si>
    <t>行政</t>
  </si>
  <si>
    <t>医療機関</t>
  </si>
  <si>
    <t>介護事業者</t>
  </si>
  <si>
    <t>社会福祉協議会</t>
  </si>
  <si>
    <t>ボランティア・ＮＰＯ団体</t>
  </si>
  <si>
    <t>家族</t>
  </si>
  <si>
    <t>(1)　緊急通報コールの設置の有無</t>
  </si>
  <si>
    <t>設置有</t>
  </si>
  <si>
    <t>設置無（把握の方法：</t>
  </si>
  <si>
    <t>(2)　緊急通報の1日平均回数別の人数</t>
  </si>
  <si>
    <t>0回</t>
  </si>
  <si>
    <t>1回</t>
  </si>
  <si>
    <t>2回</t>
  </si>
  <si>
    <t>3～5回</t>
  </si>
  <si>
    <t>6回～</t>
  </si>
  <si>
    <t>　　　（過去1ヶ月）</t>
  </si>
  <si>
    <t>(3)　緊急通報があった場合の対応方法（日中）</t>
  </si>
  <si>
    <t>住宅内に配置された職員が対応</t>
  </si>
  <si>
    <t>併設事業所の職員が対応</t>
  </si>
  <si>
    <t>住宅外(職員寮、自宅待機等)の職員がオンコール対応</t>
  </si>
  <si>
    <t>外部事業者(警備会社等)に対応を委託</t>
  </si>
  <si>
    <t>(4)　緊急通報があった場合の対応方法（夜間）</t>
  </si>
  <si>
    <t>食事サービスの提供状況</t>
  </si>
  <si>
    <t>提供主体</t>
  </si>
  <si>
    <t>喫食率（おおよその割合）</t>
  </si>
  <si>
    <t>朝</t>
  </si>
  <si>
    <t>提供有</t>
  </si>
  <si>
    <t>住宅事業者</t>
  </si>
  <si>
    <t>提供無</t>
  </si>
  <si>
    <t>昼</t>
  </si>
  <si>
    <t>夜</t>
  </si>
  <si>
    <t>② ①以外の神奈川県内</t>
  </si>
  <si>
    <t>高齢者の居住の安定確保に関する法律第24条第１項の規定に基づき、次のとおり報告します。</t>
  </si>
  <si>
    <t>電話番号</t>
  </si>
  <si>
    <t>ファクシミリ番号</t>
  </si>
  <si>
    <t>①住宅所在市町村</t>
  </si>
  <si>
    <t>事業所の場所</t>
  </si>
  <si>
    <t>サービスを利用している入居者数</t>
  </si>
  <si>
    <t>　登録内容と現在の状況に相違がある場合や登録事業者の業務に関する内容で上記の内容と異なる状況の場合は、「サービス付き高齢者向け住宅の現状報告」に記入の上、提出してください。</t>
  </si>
  <si>
    <t>　１　入居状況</t>
  </si>
  <si>
    <t>　２　入居者数等</t>
  </si>
  <si>
    <t>　３　共同利用する台所及び浴室の利用状況</t>
  </si>
  <si>
    <t>　４　計画的修繕の実施状況</t>
  </si>
  <si>
    <t>　５　サービスの提供状況</t>
  </si>
  <si>
    <t>状況把握の方法</t>
  </si>
  <si>
    <t>生活相談</t>
  </si>
  <si>
    <t>緊急通報の対応方法</t>
  </si>
  <si>
    <t>(第2号様式)</t>
  </si>
  <si>
    <t>代表者氏名</t>
  </si>
  <si>
    <t>①　サービス付き高齢者向け住宅の名称及び所在地</t>
  </si>
  <si>
    <t>③　サービス付き高齢者向け住宅事業を行う者の事務所</t>
  </si>
  <si>
    <t>④　サービス付き高齢者向け住宅の戸数、規模並びに構造及び設備</t>
  </si>
  <si>
    <t>⑤　サービス付き高齢者向け住宅の入居契約、入居者資格及び入居開始時期</t>
  </si>
  <si>
    <t>⑥　サービス付き高齢者向け住宅において提供される高齢者生活支援サービス及び入居者から受領する金銭</t>
  </si>
  <si>
    <t>⑦　サービス付き高齢者向け住宅の管理の方法等</t>
  </si>
  <si>
    <t>②　サービス付き高齢者向け住宅事業を行う者（法人の場合は役員を含む。）</t>
  </si>
  <si>
    <t>⑩　登録の申請が基本方針及び高齢者居住安定確保計画に照らして適切である旨</t>
  </si>
  <si>
    <t>相違の有無</t>
  </si>
  <si>
    <t>⑪　役員名簿</t>
  </si>
  <si>
    <t>⑫　専用部分の規模並びに構造及び設備等</t>
  </si>
  <si>
    <t>⑬　共同利用設備等</t>
  </si>
  <si>
    <t>⑮　食事の提供サービスの内容（該当する場合のみ）</t>
  </si>
  <si>
    <t>⑲　その他のサービスの内容（該当する場合のみ）</t>
  </si>
  <si>
    <t>内　　　　　容</t>
  </si>
  <si>
    <t>登録申請書（その他）</t>
  </si>
  <si>
    <t>誇大広告
の禁止</t>
  </si>
  <si>
    <t>書面の交付・説明</t>
  </si>
  <si>
    <t>登録住宅に入居しようとする者に対し、入居契約を締結するまでに、登録事項及び契約内容に関する事項（重要事項説明を含む。）について、書面を交付して説明している。</t>
  </si>
  <si>
    <t>法18条</t>
  </si>
  <si>
    <t>適合性の有無</t>
  </si>
  <si>
    <t>※記載する内容がない場合であっても、帳簿を備え付けてあれば、『はい』と記入ください。</t>
  </si>
  <si>
    <t>相違又は不適合の理由</t>
  </si>
  <si>
    <t>いいえ</t>
  </si>
  <si>
    <t>根拠
規定</t>
  </si>
  <si>
    <t>法第6条</t>
  </si>
  <si>
    <t>サービス付き高齢者向け住宅の現状報告</t>
  </si>
  <si>
    <t>（</t>
  </si>
  <si>
    <t>）</t>
  </si>
  <si>
    <t>ケアマネジャー</t>
  </si>
  <si>
    <t>⑭　状況把握及び生活相談サービスの内容　</t>
  </si>
  <si>
    <t>高齢者生活支援
サービスの提供</t>
  </si>
  <si>
    <t>⑯　入浴、排せつ、食事等の介護サービスの内容（該当する場合のみ）</t>
  </si>
  <si>
    <t>登録事業の広告について、著しく事実に相違する表示や実際のものよりも著しく優良若しくは有利であると人を誤認させるような表示を行っていない。</t>
  </si>
  <si>
    <t>入居契約に従って高齢者生活支援サービスを提供している。</t>
  </si>
  <si>
    <t xml:space="preserve"> 登録基準</t>
  </si>
  <si>
    <t>法7条
1項1号</t>
  </si>
  <si>
    <t>同1項
2号</t>
  </si>
  <si>
    <t>同1項
3号</t>
  </si>
  <si>
    <t>同1項
4号</t>
  </si>
  <si>
    <t>同1項
5号</t>
  </si>
  <si>
    <t>同1項
6号</t>
  </si>
  <si>
    <t>同1項
7号</t>
  </si>
  <si>
    <t>同1項
8号</t>
  </si>
  <si>
    <t>同1項
9号</t>
  </si>
  <si>
    <t>登録申請書（別添３）※</t>
  </si>
  <si>
    <t>登録申請書（別添４）※</t>
  </si>
  <si>
    <t xml:space="preserve"> 登録申請書（別紙）※　 </t>
  </si>
  <si>
    <t>※　登録時に提出されました登録申請書の別紙、別添１～４の内容を参照し、ご回答ください。</t>
  </si>
  <si>
    <t>各居住部分の床面積が、国土交通省令・厚生労働省令で定める規模以上である。</t>
  </si>
  <si>
    <t>構造及び設備（加齢対応構造等であるものを除く。）が、国土交通省令・厚生労働省令で定める基準に適合している。</t>
  </si>
  <si>
    <t>入居者の資格を、自ら居住するため賃貸住宅又は有料老人ホームを必要とする高齢者又は当該高齢者と同居するその配偶者としている。</t>
  </si>
  <si>
    <t>入居者に国土交通省令・厚生労働省令で定める基準に適合する状況把握サービス及び生活相談サービスを提供している。</t>
  </si>
  <si>
    <t>サービス付き高齢者向け住宅の整備をしてサービス付き高齢者向け住宅事業を行う場合にあっては、当該整備に関する工事の完了前に敷金又は家賃等の前払金を受領していない。</t>
  </si>
  <si>
    <t>法16条</t>
  </si>
  <si>
    <t>所定の方法により登録事項を公示している。</t>
  </si>
  <si>
    <t>　また、登録内容と現在の状況に相違がある場合は、変更登録等が必要な場合がありますので、指定登録機関【(公益社団法人)かながわ住まいまちづくり協会　電話045-664-6896】までご相談ください。</t>
  </si>
  <si>
    <t>加齢対応構造等が、法第54条第一号ロに規定する基準又はこれに準ずるものとして国土交通省令・厚生労働省令で定める基準に適合している。</t>
  </si>
  <si>
    <t>登録事項
の公示</t>
  </si>
  <si>
    <t>（</t>
  </si>
  <si>
    <t>）</t>
  </si>
  <si>
    <t>登録申請書
（別添1,2）※</t>
  </si>
  <si>
    <t>⑨　高齢者居宅生活支援事業を行う者との連携及び協力</t>
  </si>
  <si>
    <t>⑧　サービス付き高齢者向け住宅と併設される高齢者居宅生活支援事業を行う施設</t>
  </si>
  <si>
    <r>
      <rPr>
        <b/>
        <sz val="10"/>
        <color indexed="8"/>
        <rFont val="ＭＳ ゴシック"/>
        <family val="3"/>
      </rPr>
      <t>1　登録内容と現況との相違の有無</t>
    </r>
    <r>
      <rPr>
        <sz val="10"/>
        <color indexed="8"/>
        <rFont val="ＭＳ ゴシック"/>
        <family val="3"/>
      </rPr>
      <t xml:space="preserve">
</t>
    </r>
    <r>
      <rPr>
        <b/>
        <sz val="9"/>
        <color indexed="8"/>
        <rFont val="ＭＳ ゴシック"/>
        <family val="3"/>
      </rPr>
      <t>【登録内容（直近の登録事項）と現在の状況に相違があるか確認してください。相違が「あり」の項目は相違の内容を「サービス付き高齢者向け住宅の現状報告」に具体的に記載してください。】</t>
    </r>
  </si>
  <si>
    <t>２　登録業務の法令適合性
【登録業務の現在の状況について法令との適合性について回答してください。回答が「いいえ」の項目はその理由を「サービス付き高齢者向け住宅の現状報告」に具体的に記載してください。】</t>
  </si>
  <si>
    <t>（おおむね9時～17時）</t>
  </si>
  <si>
    <t>（おおむね17時～翌日9時）</t>
  </si>
  <si>
    <t>(1)随時の相談や問い合わせ以外に、定期的な面談による生活相談の実施の有無をお答えください。</t>
  </si>
  <si>
    <t>(1)緊急通報コール（ナースコールを含む。）の設置の有無と、無の場合の緊急時の把握の方法をお答えください。</t>
  </si>
  <si>
    <t>(2)緊急通報の回数をお答えください。</t>
  </si>
  <si>
    <t>(3)(4)対応方法について、日中・夜間それぞれ該当するものを選択してください。</t>
  </si>
  <si>
    <t>家賃等の前払金についてサービス付き高齢者向け住宅事業を行う者が返還債務を負うこととなる場合に備えて、必要な保全措置が講じられている。（該当する場合のみ）</t>
  </si>
  <si>
    <t>該当なし</t>
  </si>
  <si>
    <t>あり</t>
  </si>
  <si>
    <t>なし</t>
  </si>
  <si>
    <t>はい</t>
  </si>
  <si>
    <t>いいえ</t>
  </si>
  <si>
    <t>法20条</t>
  </si>
  <si>
    <t>登録事項等に変更がある場合の書面交付</t>
  </si>
  <si>
    <t>(2)過去1ヶ月で受けた生活相談の内容について、主なものを次の中から3つまで選択してください。</t>
  </si>
  <si>
    <t>(3)相談内容から、関係機関へ繋いだものについて、主なものを次の中から3つまで選択してください。</t>
  </si>
  <si>
    <t>広告の表示
方法</t>
  </si>
  <si>
    <t>帳簿の備え
付け等</t>
  </si>
  <si>
    <t>登録事業の業務に関して広告する場合、国土交通大臣及び厚生労働大臣が定める表示についての方法を遵守している。</t>
  </si>
  <si>
    <t>住宅の管理又は高齢者生活支援サービスの提供を委託により他の事業者に行わせる場合の、委託に係る契約事項及び業務の実施状況に関する帳簿を保存している。（該当する場合のみ）</t>
  </si>
  <si>
    <t>(2)　生活相談の内容（主なもの3つまで）</t>
  </si>
  <si>
    <t>(3)　繋ぎ先（主なもの3つまで）</t>
  </si>
  <si>
    <t>あり＋いいえ</t>
  </si>
  <si>
    <t>相</t>
  </si>
  <si>
    <t>相</t>
  </si>
  <si>
    <t>（利用者数/入居者数）</t>
  </si>
  <si>
    <t>（</t>
  </si>
  <si>
    <t>）</t>
  </si>
  <si>
    <t>％</t>
  </si>
  <si>
    <t>医療・介護施設との連携状況</t>
  </si>
  <si>
    <t>入居者の介護の重度化や医療処置が必要となった場合に備えて、必要なサービスが提供されるよう医療機関・介護</t>
  </si>
  <si>
    <t>施設との連携をしていたり、協定の締結等を通じて近隣の医療機関・介護施設により、入居者の求めに応じて、医療・</t>
  </si>
  <si>
    <t>介護サービスを受けることができるようにしていますか。</t>
  </si>
  <si>
    <t>入居契約が法第7条第1項第6号に掲げる基準に適合している。</t>
  </si>
  <si>
    <t>緊急やむを得ず入居者の身体的拘束を行った場合、その態様及び時間、入居者の心身状況、及び拘束理由を帳簿に記載し保存している。</t>
  </si>
  <si>
    <t>サービス提供で、事故が発生した場合の状況及び処置内容を帳簿に記載し保存している。</t>
  </si>
  <si>
    <t>登録事項に変更があったとき、又は添付書類の記載事項に変更があったとき（軽微な変更を除く。）は、入居者に対し、その変更の内容を記載した書面を交付し説明している。（該当する場合のみ）</t>
  </si>
  <si>
    <t>２４(２)</t>
  </si>
  <si>
    <t>⑱　健康の維持増進サービスの内容（該当する場合のみ）</t>
  </si>
  <si>
    <t>健康の維持増進サービス</t>
  </si>
  <si>
    <t>⑰　調理、洗濯、掃除等の家事サービスの内容（該当する場合のみ）</t>
  </si>
  <si>
    <t>相模原市</t>
  </si>
  <si>
    <t>その他</t>
  </si>
  <si>
    <t>入居率</t>
  </si>
  <si>
    <t>同居者あり(戸)</t>
  </si>
  <si>
    <t>（１）職員の配置人数</t>
  </si>
  <si>
    <t>（２）職員を配置している場所</t>
  </si>
  <si>
    <t>日中</t>
  </si>
  <si>
    <t>夜間</t>
  </si>
  <si>
    <t>敷地内</t>
  </si>
  <si>
    <t>隣接地</t>
  </si>
  <si>
    <t>近接地（敷地から　　　　ｍ）</t>
  </si>
  <si>
    <t>１日当たりの台所の
平均利用人数(人/日)</t>
  </si>
  <si>
    <t>２５(２)</t>
  </si>
  <si>
    <t>２９(１)</t>
  </si>
  <si>
    <t>３０(１)</t>
  </si>
  <si>
    <t>２６(２)</t>
  </si>
  <si>
    <t>有</t>
  </si>
  <si>
    <t>無（理由</t>
  </si>
  <si>
    <t>マニュアルに基づき体制を整備している</t>
  </si>
  <si>
    <t>定期的に避難訓練などを実施している</t>
  </si>
  <si>
    <t>特に何の定めもしていない</t>
  </si>
  <si>
    <t>その他（　　　　　　　　　　　　　　　　）</t>
  </si>
  <si>
    <t>近距離の医療機関との連携有</t>
  </si>
  <si>
    <t>医療機関等の情報提供をしている</t>
  </si>
  <si>
    <t>協力医療機関の医師の訪問がある</t>
  </si>
  <si>
    <t>有(内容　　　　　　　　　　　　　）</t>
  </si>
  <si>
    <t>苦情相談窓口が明確になっている</t>
  </si>
  <si>
    <t>無</t>
  </si>
  <si>
    <t>１回～３回</t>
  </si>
  <si>
    <t>３回～５回</t>
  </si>
  <si>
    <t>5回以上</t>
  </si>
  <si>
    <t>入居者と職員間のトラブル</t>
  </si>
  <si>
    <t>退去に関するトラブル</t>
  </si>
  <si>
    <t>契約内容に関するトラブル</t>
  </si>
  <si>
    <t>トラブルはこれまで生じていない</t>
  </si>
  <si>
    <t>上記トラブル以外（　　　　　　　　　）</t>
  </si>
  <si>
    <t>入居者から評価を受けている</t>
  </si>
  <si>
    <t>第三者評価を実施している</t>
  </si>
  <si>
    <t>入居者の家族から評価を受けている</t>
  </si>
  <si>
    <t>）</t>
  </si>
  <si>
    <t xml:space="preserve"> ）</t>
  </si>
  <si>
    <t>災害時に備えた訓練を実施</t>
  </si>
  <si>
    <t>災害時のためのマニュアルや研修を実施</t>
  </si>
  <si>
    <t>その他（　　　　　　　　　　　　　　　　）</t>
  </si>
  <si>
    <t>備蓄あり</t>
  </si>
  <si>
    <t>備蓄なし</t>
  </si>
  <si>
    <t>事故防止のためのマニュアルや研修を実施</t>
  </si>
  <si>
    <t>事故発生時の事故報告書がある</t>
  </si>
  <si>
    <t>発生予防のためのマニュアルや研修を実施</t>
  </si>
  <si>
    <t>自炊する方への情報提供や啓発</t>
  </si>
  <si>
    <t>(1)　医療機関等との連携状況</t>
  </si>
  <si>
    <t>(2)　介護との連携状況</t>
  </si>
  <si>
    <t>近距離の介護保険サービス事業所との連携有</t>
  </si>
  <si>
    <t>(3)　ケアマネジャー等との連携状況</t>
  </si>
  <si>
    <t>介護サービス提供等の情報共有</t>
  </si>
  <si>
    <t>契約内容</t>
  </si>
  <si>
    <t>(1)重要事項説明書の有無</t>
  </si>
  <si>
    <t>重要事項説明書あり</t>
  </si>
  <si>
    <t>重要事項説明書なし</t>
  </si>
  <si>
    <t>個人情報の保護</t>
  </si>
  <si>
    <t>入居者に対する損害賠償責任</t>
  </si>
  <si>
    <t>住まいに付帯するサービス内容等</t>
  </si>
  <si>
    <t>介護保険サービスに関する制限</t>
  </si>
  <si>
    <t>記載内容</t>
  </si>
  <si>
    <t>(2)契約書又は重要事項説明書等の</t>
  </si>
  <si>
    <t>（1）食事サービスの有無、提供主体、喫食率をお答えください。</t>
  </si>
  <si>
    <t>（2）入居者の希望や身体状況に応じた食事を提供しているかお答えください。</t>
  </si>
  <si>
    <t>（1）提供の有無</t>
  </si>
  <si>
    <t>（2）入居者の状況に応じた食事の提供</t>
  </si>
  <si>
    <t>虐待防止のための研修を実施</t>
  </si>
  <si>
    <t>虐待防止に係る研修の実施記録がある</t>
  </si>
  <si>
    <t>(6)　　苦情の発生回数（直近1年）</t>
  </si>
  <si>
    <t>(5)　　苦情への対応状況</t>
  </si>
  <si>
    <t>(2)　　緊急時の対応</t>
  </si>
  <si>
    <t>(1)　　管理規程の有無</t>
  </si>
  <si>
    <t>身体拘束等を行う場合の条件や対応方針等がある</t>
  </si>
  <si>
    <t>プライバシー保護のための研修を実施</t>
  </si>
  <si>
    <t>プライバシ―保護に係るマニュアルがある</t>
  </si>
  <si>
    <t>管理規程の制定状況、緊急時の対応、医療機関等との連携状況のほか、各対応に係る研修等についてお答えください。</t>
  </si>
  <si>
    <t>運営状況</t>
  </si>
  <si>
    <t>住宅の管理状況</t>
  </si>
  <si>
    <t>(1)　　理念・基本方針の周知の有無</t>
  </si>
  <si>
    <t>有</t>
  </si>
  <si>
    <t>　　　　　　</t>
  </si>
  <si>
    <t>(2)　　職員の教育・研修計画の有無</t>
  </si>
  <si>
    <t>(3)　　職員の外部研修への参加</t>
  </si>
  <si>
    <t>(4)　　職員の就業状況・意向把握</t>
  </si>
  <si>
    <t>(7)　　認知症への対応状況</t>
  </si>
  <si>
    <t>認知症に関する研修を実施</t>
  </si>
  <si>
    <t>認知症に関する研修の実施記録がある</t>
  </si>
  <si>
    <t>(8)　　虐待防止への対応状況</t>
  </si>
  <si>
    <t>(9)　　身体拘束等を行う場合の対応</t>
  </si>
  <si>
    <t>(10)　入居者のプライバシー保護</t>
  </si>
  <si>
    <t>求めに応じている</t>
  </si>
  <si>
    <t>その他（　　　　　　　　　　　　　　　　　　　　　　　　　　　　　　　　　　　　　 　）</t>
  </si>
  <si>
    <t>特に対応していない</t>
  </si>
  <si>
    <t>(11) 　入居者からの必要な費用の</t>
  </si>
  <si>
    <t>明細・領収書の発行</t>
  </si>
  <si>
    <t>(12)　施設運営に関する評価の実施</t>
  </si>
  <si>
    <t>運営事業者の方針や体制、職員への研修等についてお答えください。</t>
  </si>
  <si>
    <t>その他</t>
  </si>
  <si>
    <t>（</t>
  </si>
  <si>
    <t>）</t>
  </si>
  <si>
    <t>（</t>
  </si>
  <si>
    <t>）</t>
  </si>
  <si>
    <t>（</t>
  </si>
  <si>
    <t>）</t>
  </si>
  <si>
    <t>下記の内容をご確認の上、次シート（Ｐ４～７まで）の入力をお願いいたします。</t>
  </si>
  <si>
    <t>契約書や重要事項説明書の取扱い、記載内容等についてお答えください。</t>
  </si>
  <si>
    <t>登録事業者等報告者</t>
  </si>
  <si>
    <t>介護施設等の情報提供をしている</t>
  </si>
  <si>
    <t>※該当するものすべて</t>
  </si>
  <si>
    <t>入居者間のトラブル</t>
  </si>
  <si>
    <t>(3)　　地域や入居者間の交流の有無</t>
  </si>
  <si>
    <t>(4)　　入居者間の交流等の行事の有無</t>
  </si>
  <si>
    <t>(5)　　災害への対応状況</t>
  </si>
  <si>
    <t>(6)　　災害時の食料や燃料の備蓄</t>
  </si>
  <si>
    <t>(7)　　事故への対応状況</t>
  </si>
  <si>
    <t>(8)　感染症や食中毒への対応状況</t>
  </si>
  <si>
    <t>(9)　施設内で起きたトラブルについて</t>
  </si>
  <si>
    <t>２７(２)</t>
  </si>
  <si>
    <t>３１(１)</t>
  </si>
  <si>
    <t>2020(１)</t>
  </si>
  <si>
    <t>２８(２)</t>
  </si>
  <si>
    <t>２３(３)</t>
  </si>
  <si>
    <t>（令和５年度）サービス付き高齢者向け住宅定期報告書</t>
  </si>
  <si>
    <r>
      <t>Ⅱ　管理状況等報告について</t>
    </r>
    <r>
      <rPr>
        <b/>
        <sz val="9"/>
        <rFont val="ＭＳ ゴシック"/>
        <family val="3"/>
      </rPr>
      <t>　以下の内容について、令和5年10月1日現在の状況を記入してください。（黄色セル部分）</t>
    </r>
  </si>
  <si>
    <r>
      <rPr>
        <b/>
        <sz val="12"/>
        <color indexed="8"/>
        <rFont val="ＭＳ ゴシック"/>
        <family val="3"/>
      </rPr>
      <t>Ⅰ　登録内容等の報告</t>
    </r>
    <r>
      <rPr>
        <b/>
        <sz val="10"/>
        <color indexed="8"/>
        <rFont val="ＭＳ ゴシック"/>
        <family val="3"/>
      </rPr>
      <t>　以下の内容について、令和5年10月1日現在の状況を記入してください。（黄色セル部分）</t>
    </r>
  </si>
  <si>
    <t>２３(２)</t>
  </si>
  <si>
    <t>２４(３)</t>
  </si>
  <si>
    <t>２７(１)</t>
  </si>
  <si>
    <t>２９(２)</t>
  </si>
  <si>
    <t>2021(１)</t>
  </si>
  <si>
    <t>相模原市長　あて</t>
  </si>
  <si>
    <t>※該当するものすべてに☑</t>
  </si>
  <si>
    <t>３０(２)</t>
  </si>
  <si>
    <t>基本方針及び相模原市高齢者居住安定確保計画に照らして適切なものである。</t>
  </si>
  <si>
    <t>入居条件及び退去条件</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</si>
</sst>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_);[Red]\(0\)"/>
    <numFmt numFmtId="179" formatCode="[&lt;=999]000;[&lt;=9999]000\-00;000\-0000"/>
    <numFmt numFmtId="180" formatCode="###"/>
    <numFmt numFmtId="181" formatCode="000"/>
    <numFmt numFmtId="182" formatCode="&quot;戸&quot;"/>
    <numFmt numFmtId="183" formatCode="#&quot;戸&quot;"/>
    <numFmt numFmtId="184" formatCode="#&quot;人&quot;"/>
    <numFmt numFmtId="185" formatCode="&quot;～&quot;#"/>
    <numFmt numFmtId="186" formatCode="#&quot;時間&quot;"/>
    <numFmt numFmtId="187" formatCode="#.#&quot;時間&quot;"/>
    <numFmt numFmtId="188" formatCode="#.0&quot;時間&quot;"/>
    <numFmt numFmtId="189" formatCode="0.0&quot;時間&quot;"/>
    <numFmt numFmtId="190" formatCode="\(\ 0.0%\ \)"/>
    <numFmt numFmtId="191" formatCode="0_ &quot;人&quot;"/>
    <numFmt numFmtId="192" formatCode="0.0_ "/>
    <numFmt numFmtId="193" formatCode="\(@\)"/>
    <numFmt numFmtId="194" formatCode="0.0_);[Red]\(0.0\)"/>
    <numFmt numFmtId="195" formatCode="0\ &quot;戸&quot;"/>
    <numFmt numFmtId="196" formatCode="[$-411]ge\.m\.d;@"/>
    <numFmt numFmtId="197" formatCode="[$-411]ggge&quot;年&quot;m&quot;月&quot;d&quot;日&quot;;@"/>
  </numFmts>
  <fonts count="94">
    <font>
      <sz val="11"/>
      <color theme="1"/>
      <name val="Calibri"/>
      <family val="3"/>
    </font>
    <font>
      <sz val="11"/>
      <color indexed="8"/>
      <name val="ＭＳ Ｐゴシック"/>
      <family val="3"/>
    </font>
    <font>
      <sz val="6"/>
      <name val="ＭＳ Ｐゴシック"/>
      <family val="3"/>
    </font>
    <font>
      <sz val="10"/>
      <color indexed="8"/>
      <name val="ＭＳ ゴシック"/>
      <family val="3"/>
    </font>
    <font>
      <sz val="12"/>
      <color indexed="8"/>
      <name val="ＭＳ ゴシック"/>
      <family val="3"/>
    </font>
    <font>
      <sz val="10"/>
      <name val="ＭＳ ゴシック"/>
      <family val="3"/>
    </font>
    <font>
      <b/>
      <sz val="10"/>
      <color indexed="8"/>
      <name val="ＭＳ ゴシック"/>
      <family val="3"/>
    </font>
    <font>
      <b/>
      <sz val="10"/>
      <name val="ＭＳ ゴシック"/>
      <family val="3"/>
    </font>
    <font>
      <b/>
      <sz val="8"/>
      <color indexed="8"/>
      <name val="ＭＳ ゴシック"/>
      <family val="3"/>
    </font>
    <font>
      <b/>
      <sz val="8"/>
      <name val="ＭＳ ゴシック"/>
      <family val="3"/>
    </font>
    <font>
      <b/>
      <sz val="11"/>
      <color indexed="8"/>
      <name val="ＭＳ Ｐゴシック"/>
      <family val="3"/>
    </font>
    <font>
      <sz val="9"/>
      <color indexed="8"/>
      <name val="ＭＳ Ｐゴシック"/>
      <family val="3"/>
    </font>
    <font>
      <sz val="10"/>
      <color indexed="30"/>
      <name val="ＭＳ ゴシック"/>
      <family val="3"/>
    </font>
    <font>
      <sz val="9"/>
      <color indexed="10"/>
      <name val="ＭＳ Ｐゴシック"/>
      <family val="3"/>
    </font>
    <font>
      <b/>
      <sz val="12"/>
      <color indexed="8"/>
      <name val="ＭＳ ゴシック"/>
      <family val="3"/>
    </font>
    <font>
      <b/>
      <sz val="9"/>
      <name val="ＭＳ Ｐゴシック"/>
      <family val="3"/>
    </font>
    <font>
      <sz val="10"/>
      <name val="ＭＳ 明朝"/>
      <family val="1"/>
    </font>
    <font>
      <sz val="10"/>
      <color indexed="8"/>
      <name val="ＭＳ 明朝"/>
      <family val="1"/>
    </font>
    <font>
      <b/>
      <sz val="10"/>
      <color indexed="10"/>
      <name val="ＭＳ ゴシック"/>
      <family val="3"/>
    </font>
    <font>
      <b/>
      <sz val="11"/>
      <color indexed="10"/>
      <name val="ＭＳ ゴシック"/>
      <family val="3"/>
    </font>
    <font>
      <sz val="12"/>
      <name val="ＭＳ 明朝"/>
      <family val="1"/>
    </font>
    <font>
      <sz val="6"/>
      <name val="ＭＳ 明朝"/>
      <family val="1"/>
    </font>
    <font>
      <b/>
      <sz val="14"/>
      <name val="ＭＳ Ｐゴシック"/>
      <family val="3"/>
    </font>
    <font>
      <b/>
      <sz val="12"/>
      <name val="ＭＳ ゴシック"/>
      <family val="3"/>
    </font>
    <font>
      <b/>
      <sz val="9"/>
      <color indexed="10"/>
      <name val="ＭＳ Ｐゴシック"/>
      <family val="3"/>
    </font>
    <font>
      <b/>
      <sz val="9"/>
      <color indexed="8"/>
      <name val="ＭＳ ゴシック"/>
      <family val="3"/>
    </font>
    <font>
      <sz val="8"/>
      <name val="ＭＳ ゴシック"/>
      <family val="3"/>
    </font>
    <font>
      <sz val="9"/>
      <color indexed="8"/>
      <name val="ＭＳ ゴシック"/>
      <family val="3"/>
    </font>
    <font>
      <sz val="11"/>
      <name val="HGPｺﾞｼｯｸM"/>
      <family val="3"/>
    </font>
    <font>
      <sz val="10"/>
      <name val="HGPｺﾞｼｯｸM"/>
      <family val="3"/>
    </font>
    <font>
      <b/>
      <sz val="10"/>
      <name val="HGPｺﾞｼｯｸM"/>
      <family val="3"/>
    </font>
    <font>
      <sz val="6"/>
      <color indexed="8"/>
      <name val="ＭＳ ゴシック"/>
      <family val="3"/>
    </font>
    <font>
      <sz val="10"/>
      <color indexed="8"/>
      <name val="ＭＳ Ｐゴシック"/>
      <family val="3"/>
    </font>
    <font>
      <sz val="10"/>
      <color indexed="10"/>
      <name val="HGPｺﾞｼｯｸM"/>
      <family val="3"/>
    </font>
    <font>
      <b/>
      <sz val="16"/>
      <name val="ＭＳ ゴシック"/>
      <family val="3"/>
    </font>
    <font>
      <b/>
      <sz val="9"/>
      <name val="ＭＳ ゴシック"/>
      <family val="3"/>
    </font>
    <font>
      <sz val="11"/>
      <color indexed="8"/>
      <name val="ＭＳ 明朝"/>
      <family val="1"/>
    </font>
    <font>
      <sz val="11"/>
      <name val="ＭＳ 明朝"/>
      <family val="1"/>
    </font>
    <font>
      <sz val="8"/>
      <color indexed="8"/>
      <name val="ＭＳ ゴシック"/>
      <family val="3"/>
    </font>
    <font>
      <sz val="8.5"/>
      <color indexed="8"/>
      <name val="ＭＳ ゴシック"/>
      <family val="3"/>
    </font>
    <font>
      <sz val="8"/>
      <color indexed="8"/>
      <name val="ＭＳ 明朝"/>
      <family val="1"/>
    </font>
    <font>
      <sz val="9"/>
      <name val="ＭＳ ゴシック"/>
      <family val="3"/>
    </font>
    <font>
      <sz val="10"/>
      <color indexed="8"/>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ゴシック"/>
      <family val="3"/>
    </font>
    <font>
      <b/>
      <sz val="9"/>
      <color indexed="8"/>
      <name val="ＭＳ Ｐゴシック"/>
      <family val="3"/>
    </font>
    <font>
      <sz val="8.5"/>
      <color indexed="8"/>
      <name val="ＭＳ Ｐゴシック"/>
      <family val="3"/>
    </font>
    <font>
      <b/>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9"/>
      <color rgb="FFFF0000"/>
      <name val="ＭＳ Ｐゴシック"/>
      <family val="3"/>
    </font>
    <font>
      <b/>
      <sz val="10"/>
      <color rgb="FFFF0000"/>
      <name val="ＭＳ ゴシック"/>
      <family val="3"/>
    </font>
    <font>
      <sz val="10"/>
      <color theme="1"/>
      <name val="ＭＳ ゴシック"/>
      <family val="3"/>
    </font>
    <font>
      <sz val="10"/>
      <color rgb="FFFF0000"/>
      <name val="ＭＳ ゴシック"/>
      <family val="3"/>
    </font>
    <font>
      <sz val="9"/>
      <color rgb="FFFF0000"/>
      <name val="ＭＳ Ｐゴシック"/>
      <family val="3"/>
    </font>
    <font>
      <sz val="10"/>
      <color theme="1"/>
      <name val="HGPｺﾞｼｯｸM"/>
      <family val="3"/>
    </font>
    <font>
      <b/>
      <sz val="9"/>
      <color theme="1"/>
      <name val="Calibri"/>
      <family val="3"/>
    </font>
    <font>
      <sz val="10"/>
      <color theme="1"/>
      <name val="ＭＳ 明朝"/>
      <family val="1"/>
    </font>
    <font>
      <b/>
      <sz val="8"/>
      <color theme="1"/>
      <name val="Calibri"/>
      <family val="3"/>
    </font>
    <font>
      <sz val="9"/>
      <color theme="1"/>
      <name val="Calibri"/>
      <family val="3"/>
    </font>
    <font>
      <sz val="8.5"/>
      <color theme="1"/>
      <name val="Calibri"/>
      <family val="3"/>
    </font>
    <font>
      <sz val="8"/>
      <color theme="1"/>
      <name val="ＭＳ ゴシック"/>
      <family val="3"/>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5"/>
        <bgColor indexed="64"/>
      </patternFill>
    </fill>
    <fill>
      <patternFill patternType="solid">
        <fgColor indexed="8"/>
        <bgColor indexed="64"/>
      </patternFill>
    </fill>
    <fill>
      <patternFill patternType="solid">
        <fgColor theme="0"/>
        <bgColor indexed="64"/>
      </patternFill>
    </fill>
    <fill>
      <patternFill patternType="solid">
        <fgColor indexed="22"/>
        <bgColor indexed="64"/>
      </patternFill>
    </fill>
    <fill>
      <patternFill patternType="solid">
        <fgColor indexed="43"/>
        <bgColor indexed="64"/>
      </patternFill>
    </fill>
    <fill>
      <patternFill patternType="solid">
        <fgColor theme="4" tint="0.5999600291252136"/>
        <bgColor indexed="64"/>
      </patternFill>
    </fill>
    <fill>
      <patternFill patternType="solid">
        <fgColor indexed="26"/>
        <bgColor indexed="64"/>
      </patternFill>
    </fill>
    <fill>
      <patternFill patternType="solid">
        <fgColor rgb="FFFFFF99"/>
        <bgColor indexed="64"/>
      </patternFill>
    </fill>
    <fill>
      <patternFill patternType="solid">
        <fgColor rgb="FFC0C0C0"/>
        <bgColor indexed="64"/>
      </patternFill>
    </fill>
    <fill>
      <patternFill patternType="solid">
        <fgColor rgb="FFFFC000"/>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dotted"/>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double"/>
    </border>
    <border>
      <left style="dotted"/>
      <right style="thin"/>
      <top style="thin"/>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medium"/>
      <top style="thin"/>
      <bottom>
        <color indexed="63"/>
      </bottom>
    </border>
    <border>
      <left>
        <color indexed="63"/>
      </left>
      <right>
        <color indexed="63"/>
      </right>
      <top>
        <color indexed="63"/>
      </top>
      <bottom style="thin"/>
    </border>
    <border>
      <left style="medium"/>
      <right style="thin"/>
      <top>
        <color indexed="63"/>
      </top>
      <bottom>
        <color indexed="63"/>
      </bottom>
    </border>
    <border>
      <left style="thin"/>
      <right>
        <color indexed="63"/>
      </right>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color indexed="63"/>
      </left>
      <right style="medium"/>
      <top style="medium"/>
      <bottom style="medium"/>
    </border>
    <border>
      <left style="medium"/>
      <right style="medium"/>
      <top style="medium"/>
      <bottom style="medium"/>
    </border>
    <border>
      <left style="medium"/>
      <right style="medium"/>
      <top style="medium"/>
      <bottom>
        <color indexed="63"/>
      </bottom>
    </border>
    <border>
      <left style="medium"/>
      <right style="medium"/>
      <top style="thin"/>
      <bottom style="mediu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medium"/>
      <right>
        <color indexed="63"/>
      </right>
      <top style="thin"/>
      <bottom style="medium"/>
    </border>
    <border>
      <left style="medium"/>
      <right>
        <color indexed="63"/>
      </right>
      <top style="thin"/>
      <bottom style="thin"/>
    </border>
    <border>
      <left style="medium"/>
      <right style="medium"/>
      <top>
        <color indexed="63"/>
      </top>
      <bottom style="medium"/>
    </border>
    <border>
      <left style="medium"/>
      <right>
        <color indexed="63"/>
      </right>
      <top>
        <color indexed="63"/>
      </top>
      <bottom style="thin"/>
    </border>
    <border>
      <left style="dotted"/>
      <right style="dotted"/>
      <top style="thin"/>
      <bottom style="thin"/>
    </border>
    <border>
      <left>
        <color indexed="63"/>
      </left>
      <right>
        <color indexed="63"/>
      </right>
      <top style="double"/>
      <bottom style="double"/>
    </border>
    <border>
      <left>
        <color indexed="63"/>
      </left>
      <right>
        <color indexed="63"/>
      </right>
      <top style="double"/>
      <bottom>
        <color indexed="63"/>
      </bottom>
    </border>
    <border>
      <left>
        <color indexed="63"/>
      </left>
      <right>
        <color indexed="63"/>
      </right>
      <top style="thin"/>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style="medium"/>
      <top>
        <color indexed="63"/>
      </top>
      <bottom style="thin"/>
    </border>
    <border>
      <left>
        <color indexed="63"/>
      </left>
      <right style="medium"/>
      <top style="thin"/>
      <bottom style="thin"/>
    </border>
    <border>
      <left style="medium"/>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0" borderId="0" applyNumberFormat="0" applyFill="0" applyBorder="0" applyAlignment="0" applyProtection="0"/>
    <xf numFmtId="0" fontId="66" fillId="25" borderId="1" applyNumberFormat="0" applyAlignment="0" applyProtection="0"/>
    <xf numFmtId="0" fontId="67" fillId="26" borderId="0" applyNumberFormat="0" applyBorder="0" applyAlignment="0" applyProtection="0"/>
    <xf numFmtId="9" fontId="1" fillId="0" borderId="0" applyFont="0" applyFill="0" applyBorder="0" applyAlignment="0" applyProtection="0"/>
    <xf numFmtId="0" fontId="68" fillId="0" borderId="0" applyNumberFormat="0" applyFill="0" applyBorder="0" applyAlignment="0" applyProtection="0"/>
    <xf numFmtId="0" fontId="1" fillId="27" borderId="2" applyNumberFormat="0" applyFont="0" applyAlignment="0" applyProtection="0"/>
    <xf numFmtId="0" fontId="69" fillId="0" borderId="3" applyNumberFormat="0" applyFill="0" applyAlignment="0" applyProtection="0"/>
    <xf numFmtId="0" fontId="70" fillId="28" borderId="0" applyNumberFormat="0" applyBorder="0" applyAlignment="0" applyProtection="0"/>
    <xf numFmtId="0" fontId="71" fillId="29" borderId="4" applyNumberFormat="0" applyAlignment="0" applyProtection="0"/>
    <xf numFmtId="0" fontId="7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29" borderId="9" applyNumberFormat="0" applyAlignment="0" applyProtection="0"/>
    <xf numFmtId="0" fontId="7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9" fillId="30" borderId="4" applyNumberFormat="0" applyAlignment="0" applyProtection="0"/>
    <xf numFmtId="0" fontId="20" fillId="0" borderId="0">
      <alignment vertical="center"/>
      <protection/>
    </xf>
    <xf numFmtId="0" fontId="80" fillId="0" borderId="0" applyNumberFormat="0" applyFill="0" applyBorder="0" applyAlignment="0" applyProtection="0"/>
    <xf numFmtId="0" fontId="81" fillId="31" borderId="0" applyNumberFormat="0" applyBorder="0" applyAlignment="0" applyProtection="0"/>
  </cellStyleXfs>
  <cellXfs count="660">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left" vertical="center" shrinkToFit="1"/>
    </xf>
    <xf numFmtId="0" fontId="3" fillId="0" borderId="0" xfId="0" applyFont="1" applyBorder="1" applyAlignment="1">
      <alignment vertical="center" shrinkToFit="1"/>
    </xf>
    <xf numFmtId="0" fontId="3" fillId="0" borderId="0" xfId="0" applyFont="1" applyAlignment="1">
      <alignment vertical="center" shrinkToFit="1"/>
    </xf>
    <xf numFmtId="0" fontId="3" fillId="0" borderId="0" xfId="0" applyFont="1" applyBorder="1" applyAlignment="1">
      <alignment vertical="center"/>
    </xf>
    <xf numFmtId="0" fontId="3" fillId="0" borderId="10" xfId="0" applyFont="1" applyBorder="1" applyAlignment="1">
      <alignment vertical="center"/>
    </xf>
    <xf numFmtId="0" fontId="3" fillId="0" borderId="0" xfId="0" applyFont="1" applyAlignment="1">
      <alignment vertical="center"/>
    </xf>
    <xf numFmtId="0" fontId="3" fillId="32" borderId="0" xfId="0" applyFont="1" applyFill="1" applyBorder="1" applyAlignment="1">
      <alignment vertical="center"/>
    </xf>
    <xf numFmtId="0" fontId="3" fillId="32" borderId="0" xfId="0" applyFont="1" applyFill="1" applyBorder="1" applyAlignment="1">
      <alignment vertical="center" shrinkToFit="1"/>
    </xf>
    <xf numFmtId="0" fontId="6" fillId="0" borderId="0" xfId="0" applyFont="1" applyBorder="1" applyAlignment="1">
      <alignment vertical="center"/>
    </xf>
    <xf numFmtId="0" fontId="6" fillId="0" borderId="0" xfId="0" applyFont="1" applyAlignment="1">
      <alignment vertical="center"/>
    </xf>
    <xf numFmtId="0" fontId="3" fillId="32" borderId="0" xfId="0" applyFont="1" applyFill="1" applyAlignment="1">
      <alignment vertical="center" shrinkToFit="1"/>
    </xf>
    <xf numFmtId="0" fontId="3" fillId="32" borderId="0" xfId="0" applyFont="1" applyFill="1" applyAlignment="1">
      <alignment vertical="center"/>
    </xf>
    <xf numFmtId="177" fontId="3" fillId="0" borderId="0" xfId="0" applyNumberFormat="1" applyFont="1" applyBorder="1" applyAlignment="1">
      <alignment horizontal="center" vertical="center" shrinkToFit="1"/>
    </xf>
    <xf numFmtId="177" fontId="3" fillId="0" borderId="0" xfId="0" applyNumberFormat="1" applyFont="1" applyAlignment="1">
      <alignment horizontal="center" vertical="center" shrinkToFit="1"/>
    </xf>
    <xf numFmtId="0" fontId="5" fillId="33" borderId="0" xfId="0" applyFont="1" applyFill="1" applyBorder="1" applyAlignment="1">
      <alignment vertical="center" shrinkToFit="1"/>
    </xf>
    <xf numFmtId="0" fontId="9" fillId="34" borderId="0" xfId="0" applyFont="1" applyFill="1" applyBorder="1" applyAlignment="1">
      <alignment vertical="center"/>
    </xf>
    <xf numFmtId="0" fontId="11" fillId="33" borderId="0" xfId="0" applyFont="1" applyFill="1" applyAlignment="1">
      <alignment vertical="center" wrapText="1"/>
    </xf>
    <xf numFmtId="0" fontId="20" fillId="0" borderId="0" xfId="61">
      <alignment vertical="center"/>
      <protection/>
    </xf>
    <xf numFmtId="0" fontId="28" fillId="0" borderId="0" xfId="0" applyFont="1" applyFill="1" applyBorder="1" applyAlignment="1">
      <alignment vertical="center"/>
    </xf>
    <xf numFmtId="0" fontId="29" fillId="0" borderId="0" xfId="0" applyFont="1" applyFill="1" applyBorder="1" applyAlignment="1">
      <alignment vertical="center"/>
    </xf>
    <xf numFmtId="49" fontId="30" fillId="0" borderId="0" xfId="0" applyNumberFormat="1" applyFont="1" applyFill="1" applyBorder="1" applyAlignment="1">
      <alignment horizontal="left" vertical="center"/>
    </xf>
    <xf numFmtId="49" fontId="30" fillId="0" borderId="0" xfId="0" applyNumberFormat="1" applyFont="1" applyFill="1" applyBorder="1" applyAlignment="1">
      <alignment vertical="center"/>
    </xf>
    <xf numFmtId="0" fontId="32" fillId="0" borderId="0" xfId="0" applyFont="1" applyAlignment="1">
      <alignment vertical="center"/>
    </xf>
    <xf numFmtId="49" fontId="29" fillId="0" borderId="0" xfId="0" applyNumberFormat="1" applyFont="1" applyFill="1" applyBorder="1" applyAlignment="1">
      <alignment vertical="center"/>
    </xf>
    <xf numFmtId="0" fontId="3" fillId="0" borderId="0" xfId="61" applyFont="1">
      <alignment vertical="center"/>
      <protection/>
    </xf>
    <xf numFmtId="0" fontId="3" fillId="0" borderId="0" xfId="61" applyFont="1" applyProtection="1">
      <alignment vertical="center"/>
      <protection locked="0"/>
    </xf>
    <xf numFmtId="0" fontId="17" fillId="0" borderId="11" xfId="0" applyFont="1" applyBorder="1" applyAlignment="1" applyProtection="1">
      <alignment horizontal="center" vertical="center" shrinkToFit="1"/>
      <protection/>
    </xf>
    <xf numFmtId="0" fontId="16" fillId="32" borderId="11" xfId="0" applyFont="1" applyFill="1" applyBorder="1" applyAlignment="1" applyProtection="1">
      <alignment horizontal="center" vertical="center" shrinkToFit="1"/>
      <protection/>
    </xf>
    <xf numFmtId="0" fontId="20" fillId="0" borderId="0" xfId="61" applyProtection="1">
      <alignment vertical="center"/>
      <protection locked="0"/>
    </xf>
    <xf numFmtId="0" fontId="6" fillId="0" borderId="0" xfId="61" applyFont="1" applyAlignment="1" applyProtection="1">
      <alignment vertical="center" wrapText="1"/>
      <protection locked="0"/>
    </xf>
    <xf numFmtId="0" fontId="16" fillId="0" borderId="0" xfId="61" applyFont="1">
      <alignment vertical="center"/>
      <protection/>
    </xf>
    <xf numFmtId="0" fontId="27" fillId="0" borderId="0" xfId="61" applyFont="1" applyAlignment="1">
      <alignment vertical="center" wrapText="1"/>
      <protection/>
    </xf>
    <xf numFmtId="0" fontId="27" fillId="0" borderId="0" xfId="61" applyFont="1">
      <alignment vertical="center"/>
      <protection/>
    </xf>
    <xf numFmtId="0" fontId="0" fillId="0" borderId="0" xfId="0" applyFill="1" applyAlignment="1">
      <alignment vertical="center"/>
    </xf>
    <xf numFmtId="0" fontId="20" fillId="0" borderId="0" xfId="61" applyBorder="1" applyProtection="1">
      <alignment vertical="center"/>
      <protection locked="0"/>
    </xf>
    <xf numFmtId="0" fontId="3" fillId="32" borderId="0" xfId="0" applyFont="1" applyFill="1" applyBorder="1" applyAlignment="1" applyProtection="1">
      <alignment vertical="center"/>
      <protection/>
    </xf>
    <xf numFmtId="0" fontId="36" fillId="32" borderId="0" xfId="0" applyFont="1" applyFill="1" applyBorder="1" applyAlignment="1" applyProtection="1">
      <alignment vertical="center"/>
      <protection/>
    </xf>
    <xf numFmtId="177" fontId="3" fillId="32" borderId="0" xfId="0" applyNumberFormat="1" applyFont="1" applyFill="1" applyBorder="1" applyAlignment="1" applyProtection="1">
      <alignment horizontal="center" vertical="center" shrinkToFit="1"/>
      <protection/>
    </xf>
    <xf numFmtId="0" fontId="3" fillId="32" borderId="0" xfId="0" applyFont="1" applyFill="1" applyBorder="1" applyAlignment="1" applyProtection="1">
      <alignment vertical="center"/>
      <protection/>
    </xf>
    <xf numFmtId="0" fontId="37" fillId="35" borderId="0" xfId="0" applyFont="1" applyFill="1" applyBorder="1" applyAlignment="1" applyProtection="1">
      <alignment vertical="center"/>
      <protection/>
    </xf>
    <xf numFmtId="177" fontId="5" fillId="35" borderId="0" xfId="0" applyNumberFormat="1" applyFont="1" applyFill="1" applyBorder="1" applyAlignment="1" applyProtection="1">
      <alignment horizontal="center" vertical="center" shrinkToFit="1"/>
      <protection/>
    </xf>
    <xf numFmtId="0" fontId="5" fillId="35" borderId="0" xfId="0" applyFont="1" applyFill="1" applyBorder="1" applyAlignment="1" applyProtection="1">
      <alignment vertical="center"/>
      <protection/>
    </xf>
    <xf numFmtId="0" fontId="6" fillId="32" borderId="0" xfId="0" applyFont="1" applyFill="1" applyBorder="1" applyAlignment="1" applyProtection="1">
      <alignment vertical="center"/>
      <protection/>
    </xf>
    <xf numFmtId="0" fontId="3" fillId="36" borderId="12" xfId="0" applyFont="1" applyFill="1" applyBorder="1" applyAlignment="1" applyProtection="1">
      <alignment horizontal="center" vertical="center"/>
      <protection/>
    </xf>
    <xf numFmtId="0" fontId="3" fillId="36" borderId="13" xfId="0" applyFont="1" applyFill="1" applyBorder="1" applyAlignment="1" applyProtection="1">
      <alignment horizontal="center" vertical="center" shrinkToFit="1"/>
      <protection/>
    </xf>
    <xf numFmtId="0" fontId="19" fillId="34" borderId="0" xfId="0" applyFont="1" applyFill="1" applyBorder="1" applyAlignment="1" applyProtection="1">
      <alignment horizontal="left" vertical="center"/>
      <protection/>
    </xf>
    <xf numFmtId="0" fontId="6" fillId="0" borderId="0" xfId="0" applyFont="1" applyAlignment="1" applyProtection="1">
      <alignment vertical="center"/>
      <protection/>
    </xf>
    <xf numFmtId="177" fontId="3" fillId="0" borderId="0" xfId="0" applyNumberFormat="1" applyFont="1" applyAlignment="1" applyProtection="1">
      <alignment horizontal="center" vertical="center" shrinkToFit="1"/>
      <protection/>
    </xf>
    <xf numFmtId="0" fontId="3" fillId="0" borderId="0" xfId="0" applyFont="1" applyAlignment="1" applyProtection="1">
      <alignment vertical="center"/>
      <protection/>
    </xf>
    <xf numFmtId="0" fontId="3" fillId="0" borderId="0" xfId="0" applyFont="1" applyAlignment="1" applyProtection="1">
      <alignment vertical="center"/>
      <protection/>
    </xf>
    <xf numFmtId="0" fontId="3" fillId="0" borderId="0" xfId="0" applyFont="1" applyBorder="1" applyAlignment="1" applyProtection="1">
      <alignment vertical="center"/>
      <protection/>
    </xf>
    <xf numFmtId="0" fontId="3" fillId="0" borderId="0" xfId="0" applyFont="1" applyAlignment="1" applyProtection="1">
      <alignment vertical="center" shrinkToFit="1"/>
      <protection/>
    </xf>
    <xf numFmtId="0" fontId="3" fillId="32" borderId="0" xfId="0" applyFont="1" applyFill="1" applyAlignment="1" applyProtection="1">
      <alignment vertical="center" shrinkToFit="1"/>
      <protection/>
    </xf>
    <xf numFmtId="0" fontId="5" fillId="33" borderId="0" xfId="0" applyFont="1" applyFill="1" applyBorder="1" applyAlignment="1" applyProtection="1">
      <alignment vertical="center" shrinkToFit="1"/>
      <protection/>
    </xf>
    <xf numFmtId="0" fontId="11" fillId="33" borderId="0" xfId="0" applyFont="1" applyFill="1" applyAlignment="1" applyProtection="1">
      <alignment vertical="center" wrapText="1"/>
      <protection/>
    </xf>
    <xf numFmtId="0" fontId="3" fillId="0" borderId="0" xfId="0" applyFont="1" applyAlignment="1" applyProtection="1">
      <alignment horizontal="center" vertical="center"/>
      <protection/>
    </xf>
    <xf numFmtId="0" fontId="19" fillId="34" borderId="0" xfId="0" applyFont="1" applyFill="1" applyBorder="1" applyAlignment="1" applyProtection="1">
      <alignment horizontal="right" vertical="center"/>
      <protection/>
    </xf>
    <xf numFmtId="0" fontId="9" fillId="34" borderId="0" xfId="0" applyFont="1" applyFill="1" applyBorder="1" applyAlignment="1" applyProtection="1">
      <alignment vertical="center"/>
      <protection/>
    </xf>
    <xf numFmtId="0" fontId="18" fillId="34" borderId="0" xfId="0" applyFont="1" applyFill="1" applyBorder="1" applyAlignment="1" applyProtection="1">
      <alignment horizontal="left" vertical="center"/>
      <protection/>
    </xf>
    <xf numFmtId="0" fontId="9" fillId="34" borderId="0" xfId="0" applyFont="1" applyFill="1" applyBorder="1" applyAlignment="1" applyProtection="1">
      <alignment horizontal="right" vertical="center"/>
      <protection/>
    </xf>
    <xf numFmtId="0" fontId="9" fillId="34" borderId="0" xfId="0" applyFont="1" applyFill="1" applyBorder="1" applyAlignment="1" applyProtection="1">
      <alignment horizontal="center" vertical="center"/>
      <protection/>
    </xf>
    <xf numFmtId="0" fontId="9" fillId="34" borderId="0" xfId="0" applyFont="1" applyFill="1" applyBorder="1" applyAlignment="1" applyProtection="1">
      <alignment horizontal="left" vertical="center" shrinkToFit="1"/>
      <protection/>
    </xf>
    <xf numFmtId="0" fontId="9" fillId="34" borderId="0" xfId="0" applyFont="1" applyFill="1" applyBorder="1" applyAlignment="1" applyProtection="1">
      <alignment vertical="center" shrinkToFit="1"/>
      <protection/>
    </xf>
    <xf numFmtId="0" fontId="9" fillId="33" borderId="0" xfId="0" applyFont="1" applyFill="1" applyBorder="1" applyAlignment="1" applyProtection="1">
      <alignment vertical="center" shrinkToFit="1"/>
      <protection/>
    </xf>
    <xf numFmtId="0" fontId="9" fillId="33" borderId="0" xfId="0" applyFont="1" applyFill="1" applyBorder="1" applyAlignment="1" applyProtection="1">
      <alignment horizontal="left" vertical="center"/>
      <protection/>
    </xf>
    <xf numFmtId="0" fontId="8" fillId="32" borderId="0" xfId="0" applyFont="1" applyFill="1" applyBorder="1" applyAlignment="1" applyProtection="1">
      <alignment vertical="center"/>
      <protection/>
    </xf>
    <xf numFmtId="0" fontId="9" fillId="34" borderId="0" xfId="0" applyFont="1" applyFill="1" applyAlignment="1" applyProtection="1">
      <alignment vertical="center"/>
      <protection/>
    </xf>
    <xf numFmtId="0" fontId="3" fillId="32" borderId="0" xfId="0" applyFont="1" applyFill="1" applyBorder="1" applyAlignment="1" applyProtection="1">
      <alignment vertical="center" shrinkToFit="1"/>
      <protection/>
    </xf>
    <xf numFmtId="0" fontId="11" fillId="33" borderId="0" xfId="0" applyFont="1" applyFill="1" applyBorder="1" applyAlignment="1" applyProtection="1">
      <alignment vertical="center" wrapText="1"/>
      <protection/>
    </xf>
    <xf numFmtId="0" fontId="8" fillId="37" borderId="0" xfId="0" applyFont="1" applyFill="1" applyBorder="1" applyAlignment="1" applyProtection="1">
      <alignment vertical="center"/>
      <protection/>
    </xf>
    <xf numFmtId="0" fontId="3" fillId="32" borderId="0" xfId="0" applyFont="1" applyFill="1" applyBorder="1" applyAlignment="1" applyProtection="1">
      <alignment horizontal="center" vertical="center"/>
      <protection/>
    </xf>
    <xf numFmtId="0" fontId="6" fillId="32" borderId="0" xfId="0" applyFont="1" applyFill="1" applyBorder="1" applyAlignment="1" applyProtection="1">
      <alignment horizontal="center" vertical="center"/>
      <protection/>
    </xf>
    <xf numFmtId="0" fontId="6" fillId="32" borderId="14" xfId="0" applyFont="1" applyFill="1" applyBorder="1" applyAlignment="1" applyProtection="1">
      <alignment horizontal="center" vertical="center"/>
      <protection/>
    </xf>
    <xf numFmtId="0" fontId="3" fillId="35" borderId="15" xfId="0" applyFont="1" applyFill="1" applyBorder="1" applyAlignment="1" applyProtection="1">
      <alignment horizontal="distributed" vertical="center" indent="1"/>
      <protection/>
    </xf>
    <xf numFmtId="0" fontId="6" fillId="35" borderId="15" xfId="0" applyFont="1" applyFill="1" applyBorder="1" applyAlignment="1" applyProtection="1">
      <alignment horizontal="left" vertical="center" indent="1" shrinkToFit="1"/>
      <protection/>
    </xf>
    <xf numFmtId="0" fontId="3" fillId="32" borderId="0" xfId="0" applyFont="1" applyFill="1" applyAlignment="1" applyProtection="1">
      <alignment horizontal="center" vertical="center"/>
      <protection/>
    </xf>
    <xf numFmtId="0" fontId="3" fillId="32" borderId="0" xfId="0" applyFont="1" applyFill="1" applyBorder="1" applyAlignment="1" applyProtection="1">
      <alignment horizontal="center" vertical="center" shrinkToFit="1"/>
      <protection/>
    </xf>
    <xf numFmtId="0" fontId="5" fillId="33" borderId="0" xfId="0" applyFont="1" applyFill="1" applyBorder="1" applyAlignment="1" applyProtection="1">
      <alignment horizontal="center" vertical="center" shrinkToFit="1"/>
      <protection/>
    </xf>
    <xf numFmtId="0" fontId="13" fillId="33" borderId="0" xfId="0" applyFont="1" applyFill="1" applyBorder="1" applyAlignment="1" applyProtection="1">
      <alignment vertical="center" wrapText="1"/>
      <protection/>
    </xf>
    <xf numFmtId="0" fontId="8" fillId="36" borderId="12" xfId="0" applyFont="1" applyFill="1" applyBorder="1" applyAlignment="1" applyProtection="1">
      <alignment horizontal="center" vertical="center" wrapText="1"/>
      <protection/>
    </xf>
    <xf numFmtId="0" fontId="82" fillId="33" borderId="0" xfId="0" applyFont="1" applyFill="1" applyBorder="1" applyAlignment="1" applyProtection="1">
      <alignment vertical="center" wrapText="1"/>
      <protection/>
    </xf>
    <xf numFmtId="0" fontId="83" fillId="0" borderId="0" xfId="0" applyFont="1" applyAlignment="1" applyProtection="1">
      <alignment horizontal="center" vertical="center"/>
      <protection/>
    </xf>
    <xf numFmtId="0" fontId="83" fillId="0" borderId="0" xfId="0" applyFont="1" applyAlignment="1" applyProtection="1">
      <alignment horizontal="left" vertical="center"/>
      <protection/>
    </xf>
    <xf numFmtId="0" fontId="3" fillId="32" borderId="0" xfId="0" applyFont="1" applyFill="1" applyAlignment="1" applyProtection="1">
      <alignment vertical="center"/>
      <protection/>
    </xf>
    <xf numFmtId="0" fontId="3" fillId="0" borderId="16" xfId="0" applyFont="1" applyFill="1" applyBorder="1" applyAlignment="1" applyProtection="1">
      <alignment horizontal="left" vertical="center" indent="1"/>
      <protection/>
    </xf>
    <xf numFmtId="0" fontId="3" fillId="0" borderId="17" xfId="0" applyFont="1" applyFill="1" applyBorder="1" applyAlignment="1" applyProtection="1">
      <alignment horizontal="left" vertical="center" indent="1"/>
      <protection/>
    </xf>
    <xf numFmtId="0" fontId="3" fillId="32" borderId="0" xfId="0" applyFont="1" applyFill="1" applyBorder="1" applyAlignment="1" applyProtection="1">
      <alignment horizontal="left" vertical="center" shrinkToFit="1"/>
      <protection/>
    </xf>
    <xf numFmtId="0" fontId="11" fillId="0" borderId="0" xfId="0" applyFont="1" applyAlignment="1" applyProtection="1">
      <alignment vertical="center" wrapText="1"/>
      <protection/>
    </xf>
    <xf numFmtId="0" fontId="3" fillId="0" borderId="18" xfId="0" applyFont="1" applyFill="1" applyBorder="1" applyAlignment="1" applyProtection="1">
      <alignment horizontal="left" vertical="center" indent="1"/>
      <protection/>
    </xf>
    <xf numFmtId="0" fontId="3" fillId="0" borderId="10" xfId="0" applyFont="1" applyFill="1" applyBorder="1" applyAlignment="1" applyProtection="1">
      <alignment horizontal="left" vertical="center" indent="1"/>
      <protection/>
    </xf>
    <xf numFmtId="0" fontId="3" fillId="32" borderId="0" xfId="0" applyFont="1" applyFill="1" applyBorder="1" applyAlignment="1" applyProtection="1">
      <alignment vertical="center" textRotation="255" shrinkToFit="1"/>
      <protection/>
    </xf>
    <xf numFmtId="0" fontId="3" fillId="0" borderId="0" xfId="0" applyFont="1" applyFill="1" applyBorder="1" applyAlignment="1" applyProtection="1">
      <alignment horizontal="left" vertical="center" indent="1"/>
      <protection/>
    </xf>
    <xf numFmtId="0" fontId="17" fillId="0" borderId="15" xfId="0" applyFont="1" applyBorder="1" applyAlignment="1" applyProtection="1">
      <alignment horizontal="center" vertical="center" shrinkToFit="1"/>
      <protection/>
    </xf>
    <xf numFmtId="0" fontId="3" fillId="32" borderId="0" xfId="0" applyFont="1" applyFill="1" applyAlignment="1" applyProtection="1">
      <alignment vertical="center"/>
      <protection/>
    </xf>
    <xf numFmtId="0" fontId="3" fillId="0" borderId="0" xfId="0" applyFont="1" applyFill="1" applyBorder="1" applyAlignment="1" applyProtection="1">
      <alignment horizontal="center" vertical="center" wrapText="1"/>
      <protection/>
    </xf>
    <xf numFmtId="0" fontId="17" fillId="0" borderId="0" xfId="0" applyFont="1" applyBorder="1" applyAlignment="1" applyProtection="1">
      <alignment horizontal="center" vertical="center" shrinkToFit="1"/>
      <protection/>
    </xf>
    <xf numFmtId="0" fontId="5" fillId="32" borderId="0" xfId="0" applyFont="1" applyFill="1" applyBorder="1" applyAlignment="1" applyProtection="1">
      <alignment horizontal="left" vertical="center" shrinkToFit="1"/>
      <protection/>
    </xf>
    <xf numFmtId="0" fontId="40" fillId="0" borderId="11" xfId="0" applyFont="1" applyBorder="1" applyAlignment="1" applyProtection="1">
      <alignment horizontal="center" vertical="center" wrapText="1" shrinkToFit="1"/>
      <protection/>
    </xf>
    <xf numFmtId="0" fontId="84" fillId="35" borderId="19" xfId="0" applyFont="1" applyFill="1" applyBorder="1" applyAlignment="1" applyProtection="1">
      <alignment horizontal="left" vertical="center" wrapText="1"/>
      <protection/>
    </xf>
    <xf numFmtId="0" fontId="84" fillId="35" borderId="13" xfId="0" applyFont="1" applyFill="1" applyBorder="1" applyAlignment="1" applyProtection="1">
      <alignment horizontal="left" vertical="center" wrapText="1"/>
      <protection/>
    </xf>
    <xf numFmtId="0" fontId="17" fillId="32" borderId="0" xfId="0" applyFont="1" applyFill="1" applyBorder="1" applyAlignment="1" applyProtection="1">
      <alignment vertical="center" wrapText="1"/>
      <protection/>
    </xf>
    <xf numFmtId="0" fontId="17" fillId="32" borderId="0" xfId="0" applyFont="1" applyFill="1" applyBorder="1" applyAlignment="1" applyProtection="1">
      <alignment vertical="top" wrapText="1"/>
      <protection/>
    </xf>
    <xf numFmtId="0" fontId="23" fillId="32" borderId="0" xfId="0" applyFont="1" applyFill="1" applyBorder="1" applyAlignment="1" applyProtection="1">
      <alignment vertical="center"/>
      <protection/>
    </xf>
    <xf numFmtId="0" fontId="3" fillId="0" borderId="0" xfId="0" applyFont="1" applyFill="1" applyAlignment="1" applyProtection="1">
      <alignment vertical="center"/>
      <protection/>
    </xf>
    <xf numFmtId="0" fontId="5" fillId="35" borderId="0" xfId="0" applyFont="1" applyFill="1" applyBorder="1" applyAlignment="1" applyProtection="1">
      <alignment horizontal="left" vertical="center" shrinkToFit="1"/>
      <protection/>
    </xf>
    <xf numFmtId="0" fontId="3" fillId="0" borderId="0" xfId="0" applyFont="1" applyFill="1" applyBorder="1" applyAlignment="1" applyProtection="1">
      <alignment vertical="center" wrapText="1"/>
      <protection/>
    </xf>
    <xf numFmtId="0" fontId="24" fillId="33" borderId="0" xfId="0" applyFont="1" applyFill="1" applyBorder="1" applyAlignment="1" applyProtection="1">
      <alignment vertical="center" wrapText="1"/>
      <protection/>
    </xf>
    <xf numFmtId="0" fontId="18" fillId="0" borderId="0" xfId="0" applyFont="1" applyAlignment="1" applyProtection="1">
      <alignment horizontal="center" vertical="center"/>
      <protection/>
    </xf>
    <xf numFmtId="0" fontId="3" fillId="36" borderId="11" xfId="0" applyFont="1" applyFill="1" applyBorder="1" applyAlignment="1" applyProtection="1">
      <alignment horizontal="center" vertical="center" wrapText="1"/>
      <protection/>
    </xf>
    <xf numFmtId="0" fontId="6" fillId="0" borderId="0" xfId="0" applyFont="1" applyFill="1" applyBorder="1" applyAlignment="1" applyProtection="1">
      <alignment vertical="center" wrapText="1"/>
      <protection/>
    </xf>
    <xf numFmtId="183" fontId="6" fillId="0" borderId="0" xfId="0" applyNumberFormat="1" applyFont="1" applyFill="1" applyBorder="1" applyAlignment="1" applyProtection="1">
      <alignment horizontal="right" vertical="center" wrapText="1" indent="1"/>
      <protection/>
    </xf>
    <xf numFmtId="184" fontId="6" fillId="0" borderId="0" xfId="0" applyNumberFormat="1" applyFont="1" applyFill="1" applyBorder="1" applyAlignment="1" applyProtection="1">
      <alignment horizontal="right" vertical="center" wrapText="1" indent="1"/>
      <protection/>
    </xf>
    <xf numFmtId="0" fontId="6" fillId="0" borderId="0" xfId="0" applyFont="1" applyFill="1" applyBorder="1" applyAlignment="1" applyProtection="1">
      <alignment horizontal="center" vertical="center" textRotation="255" wrapText="1"/>
      <protection/>
    </xf>
    <xf numFmtId="184" fontId="85" fillId="0" borderId="0" xfId="0" applyNumberFormat="1" applyFont="1" applyFill="1" applyBorder="1" applyAlignment="1" applyProtection="1">
      <alignment horizontal="left" vertical="center" indent="1"/>
      <protection/>
    </xf>
    <xf numFmtId="0" fontId="3" fillId="0" borderId="0" xfId="0" applyFont="1" applyBorder="1" applyAlignment="1" applyProtection="1">
      <alignment horizontal="center" vertical="center"/>
      <protection/>
    </xf>
    <xf numFmtId="184" fontId="18" fillId="0" borderId="0" xfId="0" applyNumberFormat="1" applyFont="1" applyFill="1" applyBorder="1" applyAlignment="1" applyProtection="1">
      <alignment horizontal="left" vertical="center"/>
      <protection/>
    </xf>
    <xf numFmtId="0" fontId="3" fillId="33" borderId="0" xfId="0" applyFont="1" applyFill="1" applyBorder="1" applyAlignment="1" applyProtection="1">
      <alignment vertical="center"/>
      <protection/>
    </xf>
    <xf numFmtId="0" fontId="19" fillId="0" borderId="0" xfId="0" applyFont="1" applyFill="1" applyBorder="1" applyAlignment="1" applyProtection="1">
      <alignment horizontal="left" vertical="center"/>
      <protection/>
    </xf>
    <xf numFmtId="0" fontId="3" fillId="35" borderId="0" xfId="0" applyFont="1" applyFill="1" applyBorder="1" applyAlignment="1" applyProtection="1">
      <alignment horizontal="left" vertical="center" shrinkToFit="1"/>
      <protection/>
    </xf>
    <xf numFmtId="0" fontId="19" fillId="35"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38" fillId="36" borderId="11" xfId="0" applyFont="1" applyFill="1" applyBorder="1" applyAlignment="1" applyProtection="1">
      <alignment horizontal="center" vertical="center" wrapText="1"/>
      <protection/>
    </xf>
    <xf numFmtId="0" fontId="6" fillId="0" borderId="20" xfId="0" applyFont="1" applyBorder="1" applyAlignment="1" applyProtection="1">
      <alignment vertical="center"/>
      <protection/>
    </xf>
    <xf numFmtId="177" fontId="3" fillId="0" borderId="20" xfId="0" applyNumberFormat="1" applyFont="1" applyBorder="1" applyAlignment="1" applyProtection="1">
      <alignment horizontal="center" vertical="center" shrinkToFit="1"/>
      <protection/>
    </xf>
    <xf numFmtId="0" fontId="18" fillId="34" borderId="20" xfId="0" applyFont="1" applyFill="1" applyBorder="1" applyAlignment="1" applyProtection="1">
      <alignment horizontal="left" vertical="center"/>
      <protection/>
    </xf>
    <xf numFmtId="0" fontId="9" fillId="34" borderId="20" xfId="0" applyFont="1" applyFill="1" applyBorder="1" applyAlignment="1" applyProtection="1">
      <alignment horizontal="center" vertical="center"/>
      <protection/>
    </xf>
    <xf numFmtId="0" fontId="9" fillId="34" borderId="20" xfId="0" applyFont="1" applyFill="1" applyBorder="1" applyAlignment="1" applyProtection="1">
      <alignment horizontal="left" vertical="center" shrinkToFit="1"/>
      <protection/>
    </xf>
    <xf numFmtId="0" fontId="3" fillId="0" borderId="20" xfId="0" applyFont="1" applyBorder="1" applyAlignment="1" applyProtection="1">
      <alignment vertical="center"/>
      <protection/>
    </xf>
    <xf numFmtId="181" fontId="6" fillId="37" borderId="21" xfId="0" applyNumberFormat="1" applyFont="1" applyFill="1" applyBorder="1" applyAlignment="1" applyProtection="1">
      <alignment horizontal="center" vertical="center"/>
      <protection locked="0"/>
    </xf>
    <xf numFmtId="0" fontId="19" fillId="34" borderId="0" xfId="0" applyFont="1" applyFill="1" applyBorder="1" applyAlignment="1" applyProtection="1">
      <alignment horizontal="center" vertical="center"/>
      <protection locked="0"/>
    </xf>
    <xf numFmtId="0" fontId="18" fillId="34" borderId="0" xfId="0" applyFont="1" applyFill="1" applyBorder="1" applyAlignment="1" applyProtection="1">
      <alignment horizontal="center" vertical="center"/>
      <protection locked="0"/>
    </xf>
    <xf numFmtId="184" fontId="6" fillId="37" borderId="22" xfId="0" applyNumberFormat="1" applyFont="1" applyFill="1" applyBorder="1" applyAlignment="1" applyProtection="1">
      <alignment horizontal="right" vertical="center" wrapText="1" indent="1"/>
      <protection locked="0"/>
    </xf>
    <xf numFmtId="0" fontId="18" fillId="34" borderId="20" xfId="0" applyFont="1" applyFill="1" applyBorder="1" applyAlignment="1" applyProtection="1">
      <alignment horizontal="center" vertical="center"/>
      <protection locked="0"/>
    </xf>
    <xf numFmtId="0" fontId="5" fillId="33" borderId="0" xfId="0" applyFont="1" applyFill="1" applyBorder="1" applyAlignment="1" applyProtection="1">
      <alignment vertical="center" shrinkToFit="1"/>
      <protection locked="0"/>
    </xf>
    <xf numFmtId="0" fontId="11" fillId="33" borderId="0" xfId="0" applyFont="1" applyFill="1" applyBorder="1" applyAlignment="1" applyProtection="1">
      <alignment vertical="center" wrapText="1"/>
      <protection locked="0"/>
    </xf>
    <xf numFmtId="0" fontId="82" fillId="33" borderId="0" xfId="0" applyFont="1" applyFill="1" applyBorder="1" applyAlignment="1" applyProtection="1">
      <alignment vertical="center" wrapText="1"/>
      <protection locked="0"/>
    </xf>
    <xf numFmtId="0" fontId="41" fillId="33" borderId="0" xfId="0" applyFont="1" applyFill="1" applyBorder="1" applyAlignment="1" applyProtection="1">
      <alignment vertical="center"/>
      <protection locked="0"/>
    </xf>
    <xf numFmtId="0" fontId="82" fillId="0" borderId="0" xfId="0" applyFont="1" applyAlignment="1" applyProtection="1">
      <alignment vertical="center" wrapText="1"/>
      <protection locked="0"/>
    </xf>
    <xf numFmtId="0" fontId="86" fillId="0" borderId="0" xfId="0" applyFont="1" applyAlignment="1" applyProtection="1">
      <alignment vertical="center" wrapText="1"/>
      <protection locked="0"/>
    </xf>
    <xf numFmtId="49" fontId="30" fillId="0" borderId="0" xfId="0" applyNumberFormat="1" applyFont="1" applyFill="1" applyBorder="1" applyAlignment="1" applyProtection="1">
      <alignment horizontal="left" vertical="center"/>
      <protection/>
    </xf>
    <xf numFmtId="0" fontId="30" fillId="38" borderId="0" xfId="0" applyFont="1" applyFill="1" applyBorder="1" applyAlignment="1" applyProtection="1">
      <alignment horizontal="left" vertical="center"/>
      <protection/>
    </xf>
    <xf numFmtId="0" fontId="30" fillId="38" borderId="0" xfId="0" applyFont="1" applyFill="1" applyBorder="1" applyAlignment="1" applyProtection="1">
      <alignment vertical="center"/>
      <protection/>
    </xf>
    <xf numFmtId="0" fontId="29" fillId="38" borderId="0"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29" fillId="0" borderId="0" xfId="0" applyFont="1" applyFill="1" applyBorder="1" applyAlignment="1" applyProtection="1">
      <alignment vertical="top"/>
      <protection/>
    </xf>
    <xf numFmtId="0" fontId="29" fillId="0" borderId="23" xfId="0" applyFont="1" applyFill="1" applyBorder="1" applyAlignment="1" applyProtection="1">
      <alignment vertical="center"/>
      <protection/>
    </xf>
    <xf numFmtId="0" fontId="29" fillId="0" borderId="24" xfId="0" applyFont="1" applyFill="1" applyBorder="1" applyAlignment="1" applyProtection="1">
      <alignment vertical="center"/>
      <protection/>
    </xf>
    <xf numFmtId="0" fontId="29" fillId="0" borderId="25" xfId="0" applyFont="1" applyFill="1" applyBorder="1" applyAlignment="1" applyProtection="1">
      <alignment vertical="center"/>
      <protection/>
    </xf>
    <xf numFmtId="0" fontId="29" fillId="0" borderId="26" xfId="0" applyFont="1" applyFill="1" applyBorder="1" applyAlignment="1" applyProtection="1">
      <alignment vertical="center"/>
      <protection/>
    </xf>
    <xf numFmtId="0" fontId="29" fillId="0" borderId="27" xfId="0" applyFont="1" applyFill="1" applyBorder="1" applyAlignment="1" applyProtection="1">
      <alignment vertical="center"/>
      <protection/>
    </xf>
    <xf numFmtId="191" fontId="29" fillId="0" borderId="13" xfId="0" applyNumberFormat="1" applyFont="1" applyFill="1" applyBorder="1" applyAlignment="1" applyProtection="1">
      <alignment horizontal="center" vertical="center"/>
      <protection/>
    </xf>
    <xf numFmtId="0" fontId="29" fillId="0" borderId="28" xfId="0" applyFont="1" applyFill="1" applyBorder="1" applyAlignment="1" applyProtection="1">
      <alignment vertical="center" shrinkToFit="1"/>
      <protection/>
    </xf>
    <xf numFmtId="0" fontId="29" fillId="0" borderId="29" xfId="0" applyFont="1" applyFill="1" applyBorder="1" applyAlignment="1" applyProtection="1">
      <alignment vertical="center" shrinkToFit="1"/>
      <protection/>
    </xf>
    <xf numFmtId="0" fontId="29" fillId="0" borderId="30" xfId="0" applyFont="1" applyFill="1" applyBorder="1" applyAlignment="1" applyProtection="1">
      <alignment vertical="center"/>
      <protection/>
    </xf>
    <xf numFmtId="0" fontId="29" fillId="0" borderId="31" xfId="0" applyFont="1" applyFill="1" applyBorder="1" applyAlignment="1" applyProtection="1">
      <alignment vertical="center"/>
      <protection/>
    </xf>
    <xf numFmtId="0" fontId="29" fillId="0" borderId="32" xfId="0" applyFont="1" applyFill="1" applyBorder="1" applyAlignment="1" applyProtection="1">
      <alignment vertical="center"/>
      <protection/>
    </xf>
    <xf numFmtId="0" fontId="29" fillId="0" borderId="0" xfId="0" applyFont="1" applyFill="1" applyBorder="1" applyAlignment="1" applyProtection="1">
      <alignment vertical="center" wrapText="1"/>
      <protection/>
    </xf>
    <xf numFmtId="0" fontId="29" fillId="0" borderId="26" xfId="0" applyFont="1" applyFill="1" applyBorder="1" applyAlignment="1" applyProtection="1">
      <alignment vertical="center" wrapText="1"/>
      <protection/>
    </xf>
    <xf numFmtId="0" fontId="29" fillId="0" borderId="19" xfId="0" applyFont="1" applyFill="1" applyBorder="1" applyAlignment="1" applyProtection="1">
      <alignment horizontal="left" vertical="center"/>
      <protection/>
    </xf>
    <xf numFmtId="0" fontId="29" fillId="0" borderId="33" xfId="0" applyFont="1" applyFill="1" applyBorder="1" applyAlignment="1" applyProtection="1">
      <alignment vertical="center" shrinkToFit="1"/>
      <protection/>
    </xf>
    <xf numFmtId="193" fontId="29" fillId="0" borderId="19" xfId="0" applyNumberFormat="1" applyFont="1" applyFill="1" applyBorder="1" applyAlignment="1" applyProtection="1">
      <alignment vertical="center" shrinkToFit="1"/>
      <protection/>
    </xf>
    <xf numFmtId="193" fontId="29" fillId="0" borderId="13" xfId="0" applyNumberFormat="1" applyFont="1" applyFill="1" applyBorder="1" applyAlignment="1" applyProtection="1">
      <alignment vertical="center" shrinkToFit="1"/>
      <protection/>
    </xf>
    <xf numFmtId="0" fontId="29" fillId="0" borderId="15" xfId="0" applyFont="1" applyFill="1" applyBorder="1" applyAlignment="1" applyProtection="1">
      <alignment horizontal="left" vertical="center"/>
      <protection/>
    </xf>
    <xf numFmtId="0" fontId="29" fillId="0" borderId="34" xfId="0" applyFont="1" applyFill="1" applyBorder="1" applyAlignment="1" applyProtection="1">
      <alignment horizontal="left" vertical="center"/>
      <protection/>
    </xf>
    <xf numFmtId="0" fontId="29" fillId="0" borderId="35" xfId="0" applyFont="1" applyFill="1" applyBorder="1" applyAlignment="1" applyProtection="1">
      <alignment horizontal="left" vertical="center"/>
      <protection/>
    </xf>
    <xf numFmtId="0" fontId="29" fillId="0" borderId="19" xfId="0" applyFont="1" applyFill="1" applyBorder="1" applyAlignment="1" applyProtection="1">
      <alignment vertical="center" shrinkToFit="1"/>
      <protection/>
    </xf>
    <xf numFmtId="0" fontId="29" fillId="0" borderId="13" xfId="0" applyFont="1" applyFill="1" applyBorder="1" applyAlignment="1" applyProtection="1">
      <alignment vertical="center" shrinkToFit="1"/>
      <protection/>
    </xf>
    <xf numFmtId="0" fontId="33" fillId="0" borderId="0" xfId="0" applyFont="1" applyFill="1" applyBorder="1" applyAlignment="1" applyProtection="1">
      <alignment vertical="center"/>
      <protection/>
    </xf>
    <xf numFmtId="0" fontId="29" fillId="0" borderId="35" xfId="0" applyFont="1" applyFill="1" applyBorder="1" applyAlignment="1" applyProtection="1">
      <alignment vertical="center"/>
      <protection/>
    </xf>
    <xf numFmtId="0" fontId="29" fillId="0" borderId="36" xfId="0" applyFont="1" applyFill="1" applyBorder="1" applyAlignment="1" applyProtection="1">
      <alignment vertical="center"/>
      <protection/>
    </xf>
    <xf numFmtId="178" fontId="29" fillId="0" borderId="19" xfId="0" applyNumberFormat="1" applyFont="1" applyFill="1" applyBorder="1" applyAlignment="1" applyProtection="1">
      <alignment vertical="center"/>
      <protection/>
    </xf>
    <xf numFmtId="178" fontId="29" fillId="0" borderId="0" xfId="0" applyNumberFormat="1" applyFont="1" applyFill="1" applyBorder="1" applyAlignment="1" applyProtection="1">
      <alignment vertical="center"/>
      <protection/>
    </xf>
    <xf numFmtId="191" fontId="29" fillId="0" borderId="0" xfId="0" applyNumberFormat="1" applyFont="1" applyFill="1" applyBorder="1" applyAlignment="1" applyProtection="1">
      <alignment vertical="center"/>
      <protection/>
    </xf>
    <xf numFmtId="191" fontId="29" fillId="0" borderId="10" xfId="0" applyNumberFormat="1" applyFont="1" applyFill="1" applyBorder="1" applyAlignment="1" applyProtection="1">
      <alignment vertical="center"/>
      <protection/>
    </xf>
    <xf numFmtId="191" fontId="29" fillId="0" borderId="27" xfId="0" applyNumberFormat="1" applyFont="1" applyFill="1" applyBorder="1" applyAlignment="1" applyProtection="1">
      <alignment horizontal="center" vertical="center"/>
      <protection/>
    </xf>
    <xf numFmtId="0" fontId="29" fillId="0" borderId="36" xfId="0" applyFont="1" applyFill="1" applyBorder="1" applyAlignment="1" applyProtection="1">
      <alignment vertical="center" wrapText="1"/>
      <protection/>
    </xf>
    <xf numFmtId="0" fontId="29" fillId="0" borderId="37" xfId="0" applyFont="1" applyFill="1" applyBorder="1" applyAlignment="1" applyProtection="1">
      <alignment vertical="center"/>
      <protection/>
    </xf>
    <xf numFmtId="0" fontId="29" fillId="0" borderId="15" xfId="0" applyFont="1" applyFill="1" applyBorder="1" applyAlignment="1" applyProtection="1">
      <alignment vertical="center"/>
      <protection/>
    </xf>
    <xf numFmtId="0" fontId="29" fillId="0" borderId="0" xfId="0" applyFont="1" applyFill="1" applyBorder="1" applyAlignment="1" applyProtection="1">
      <alignment horizontal="left" vertical="center"/>
      <protection/>
    </xf>
    <xf numFmtId="178" fontId="29" fillId="0" borderId="15" xfId="0" applyNumberFormat="1" applyFont="1" applyFill="1" applyBorder="1" applyAlignment="1" applyProtection="1">
      <alignment horizontal="center" vertical="center"/>
      <protection/>
    </xf>
    <xf numFmtId="193" fontId="29" fillId="0" borderId="33" xfId="0" applyNumberFormat="1" applyFont="1" applyFill="1" applyBorder="1" applyAlignment="1" applyProtection="1">
      <alignment vertical="center" shrinkToFit="1"/>
      <protection/>
    </xf>
    <xf numFmtId="0" fontId="29" fillId="0" borderId="38" xfId="0" applyFont="1" applyFill="1" applyBorder="1" applyAlignment="1" applyProtection="1">
      <alignment vertical="center"/>
      <protection/>
    </xf>
    <xf numFmtId="178" fontId="29" fillId="0" borderId="0" xfId="0" applyNumberFormat="1" applyFont="1" applyFill="1" applyBorder="1" applyAlignment="1" applyProtection="1">
      <alignment horizontal="center" vertical="center"/>
      <protection/>
    </xf>
    <xf numFmtId="191" fontId="29" fillId="0" borderId="0" xfId="0" applyNumberFormat="1" applyFont="1" applyFill="1" applyBorder="1" applyAlignment="1" applyProtection="1">
      <alignment vertical="center" shrinkToFit="1"/>
      <protection/>
    </xf>
    <xf numFmtId="191" fontId="29" fillId="0" borderId="10" xfId="0" applyNumberFormat="1" applyFont="1" applyFill="1" applyBorder="1" applyAlignment="1" applyProtection="1">
      <alignment vertical="center" shrinkToFit="1"/>
      <protection/>
    </xf>
    <xf numFmtId="0" fontId="29" fillId="0" borderId="39" xfId="0" applyFont="1" applyFill="1" applyBorder="1" applyAlignment="1" applyProtection="1">
      <alignment vertical="center"/>
      <protection/>
    </xf>
    <xf numFmtId="193" fontId="29" fillId="0" borderId="17" xfId="0" applyNumberFormat="1" applyFont="1" applyFill="1" applyBorder="1" applyAlignment="1" applyProtection="1">
      <alignment vertical="center" shrinkToFit="1"/>
      <protection/>
    </xf>
    <xf numFmtId="191" fontId="29" fillId="0" borderId="13" xfId="0" applyNumberFormat="1" applyFont="1" applyFill="1" applyBorder="1" applyAlignment="1" applyProtection="1">
      <alignment vertical="center"/>
      <protection/>
    </xf>
    <xf numFmtId="0" fontId="29" fillId="0" borderId="35" xfId="0" applyFont="1" applyFill="1" applyBorder="1" applyAlignment="1" applyProtection="1">
      <alignment vertical="center" shrinkToFit="1"/>
      <protection/>
    </xf>
    <xf numFmtId="0" fontId="29" fillId="0" borderId="40" xfId="0" applyFont="1" applyFill="1" applyBorder="1" applyAlignment="1" applyProtection="1">
      <alignment vertical="center"/>
      <protection/>
    </xf>
    <xf numFmtId="191" fontId="29" fillId="0" borderId="33" xfId="0" applyNumberFormat="1" applyFont="1" applyFill="1" applyBorder="1" applyAlignment="1" applyProtection="1">
      <alignment vertical="center"/>
      <protection/>
    </xf>
    <xf numFmtId="0" fontId="29" fillId="0" borderId="27" xfId="0" applyFont="1" applyFill="1" applyBorder="1" applyAlignment="1" applyProtection="1">
      <alignment horizontal="center" vertical="center" wrapText="1"/>
      <protection/>
    </xf>
    <xf numFmtId="191" fontId="29" fillId="39" borderId="41" xfId="0" applyNumberFormat="1" applyFont="1" applyFill="1" applyBorder="1" applyAlignment="1" applyProtection="1">
      <alignment vertical="center"/>
      <protection/>
    </xf>
    <xf numFmtId="0" fontId="16" fillId="0" borderId="39" xfId="0" applyFont="1" applyFill="1" applyBorder="1" applyAlignment="1" applyProtection="1">
      <alignment vertical="center"/>
      <protection/>
    </xf>
    <xf numFmtId="0" fontId="16" fillId="0" borderId="31" xfId="0" applyFont="1" applyFill="1" applyBorder="1" applyAlignment="1" applyProtection="1">
      <alignment vertical="center"/>
      <protection/>
    </xf>
    <xf numFmtId="0" fontId="27" fillId="0" borderId="0" xfId="0" applyFont="1" applyFill="1" applyBorder="1" applyAlignment="1" applyProtection="1">
      <alignment vertical="center" wrapText="1"/>
      <protection/>
    </xf>
    <xf numFmtId="0" fontId="27" fillId="0" borderId="0" xfId="0" applyFont="1" applyFill="1" applyBorder="1" applyAlignment="1" applyProtection="1">
      <alignment vertical="center"/>
      <protection/>
    </xf>
    <xf numFmtId="190" fontId="29" fillId="0" borderId="19" xfId="0" applyNumberFormat="1" applyFont="1" applyFill="1" applyBorder="1" applyAlignment="1" applyProtection="1">
      <alignment vertical="center" shrinkToFit="1"/>
      <protection/>
    </xf>
    <xf numFmtId="191" fontId="29" fillId="0" borderId="19" xfId="0" applyNumberFormat="1" applyFont="1" applyFill="1" applyBorder="1" applyAlignment="1" applyProtection="1">
      <alignment vertical="center"/>
      <protection/>
    </xf>
    <xf numFmtId="191" fontId="29" fillId="39" borderId="41" xfId="0" applyNumberFormat="1" applyFont="1" applyFill="1" applyBorder="1" applyAlignment="1" applyProtection="1">
      <alignment horizontal="center" vertical="center"/>
      <protection/>
    </xf>
    <xf numFmtId="190" fontId="29" fillId="0" borderId="16" xfId="0" applyNumberFormat="1" applyFont="1" applyFill="1" applyBorder="1" applyAlignment="1" applyProtection="1">
      <alignment vertical="center" shrinkToFit="1"/>
      <protection/>
    </xf>
    <xf numFmtId="190" fontId="29" fillId="0" borderId="35" xfId="0" applyNumberFormat="1" applyFont="1" applyFill="1" applyBorder="1" applyAlignment="1" applyProtection="1">
      <alignment vertical="center" shrinkToFit="1"/>
      <protection/>
    </xf>
    <xf numFmtId="191" fontId="29" fillId="0" borderId="35" xfId="0" applyNumberFormat="1" applyFont="1" applyFill="1" applyBorder="1" applyAlignment="1" applyProtection="1">
      <alignment vertical="center"/>
      <protection/>
    </xf>
    <xf numFmtId="191" fontId="29" fillId="0" borderId="17" xfId="0" applyNumberFormat="1" applyFont="1" applyFill="1" applyBorder="1" applyAlignment="1" applyProtection="1">
      <alignment vertical="center"/>
      <protection/>
    </xf>
    <xf numFmtId="191" fontId="29" fillId="0" borderId="35" xfId="0" applyNumberFormat="1" applyFont="1" applyFill="1" applyBorder="1" applyAlignment="1" applyProtection="1">
      <alignment horizontal="center" vertical="center"/>
      <protection/>
    </xf>
    <xf numFmtId="191" fontId="29" fillId="0" borderId="10" xfId="0" applyNumberFormat="1" applyFont="1" applyFill="1" applyBorder="1" applyAlignment="1" applyProtection="1">
      <alignment horizontal="center" vertical="center"/>
      <protection/>
    </xf>
    <xf numFmtId="191" fontId="29" fillId="0" borderId="17" xfId="0" applyNumberFormat="1" applyFont="1" applyFill="1" applyBorder="1" applyAlignment="1" applyProtection="1">
      <alignment horizontal="center" vertical="center"/>
      <protection/>
    </xf>
    <xf numFmtId="178" fontId="29" fillId="39" borderId="42" xfId="0" applyNumberFormat="1" applyFont="1" applyFill="1" applyBorder="1" applyAlignment="1" applyProtection="1">
      <alignment horizontal="center" vertical="center"/>
      <protection locked="0"/>
    </xf>
    <xf numFmtId="178" fontId="29" fillId="39" borderId="43" xfId="0" applyNumberFormat="1" applyFont="1" applyFill="1" applyBorder="1" applyAlignment="1" applyProtection="1">
      <alignment horizontal="center" vertical="center"/>
      <protection locked="0"/>
    </xf>
    <xf numFmtId="178" fontId="29" fillId="39" borderId="44" xfId="0" applyNumberFormat="1" applyFont="1" applyFill="1" applyBorder="1" applyAlignment="1" applyProtection="1">
      <alignment horizontal="center" vertical="center"/>
      <protection locked="0"/>
    </xf>
    <xf numFmtId="0" fontId="20" fillId="0" borderId="0" xfId="61" applyProtection="1">
      <alignment vertical="center"/>
      <protection/>
    </xf>
    <xf numFmtId="0" fontId="7" fillId="36" borderId="45" xfId="0" applyFont="1" applyFill="1" applyBorder="1" applyAlignment="1" applyProtection="1">
      <alignment horizontal="distributed" vertical="distributed"/>
      <protection/>
    </xf>
    <xf numFmtId="0" fontId="20" fillId="0" borderId="46" xfId="61" applyBorder="1" applyAlignment="1" applyProtection="1">
      <alignment horizontal="right" vertical="center" indent="1"/>
      <protection/>
    </xf>
    <xf numFmtId="0" fontId="20" fillId="0" borderId="47" xfId="61" applyBorder="1" applyAlignment="1" applyProtection="1">
      <alignment horizontal="center" vertical="center"/>
      <protection/>
    </xf>
    <xf numFmtId="181" fontId="20" fillId="0" borderId="48" xfId="61" applyNumberFormat="1" applyBorder="1" applyAlignment="1" applyProtection="1">
      <alignment horizontal="left" vertical="center" indent="1"/>
      <protection/>
    </xf>
    <xf numFmtId="0" fontId="20" fillId="0" borderId="30" xfId="61" applyBorder="1" applyProtection="1">
      <alignment vertical="center"/>
      <protection/>
    </xf>
    <xf numFmtId="0" fontId="20" fillId="0" borderId="31" xfId="61" applyBorder="1" applyProtection="1">
      <alignment vertical="center"/>
      <protection/>
    </xf>
    <xf numFmtId="0" fontId="7" fillId="36" borderId="49" xfId="0" applyFont="1" applyFill="1" applyBorder="1" applyAlignment="1" applyProtection="1">
      <alignment horizontal="distributed" vertical="distributed"/>
      <protection/>
    </xf>
    <xf numFmtId="0" fontId="7" fillId="36" borderId="49" xfId="0" applyFont="1" applyFill="1" applyBorder="1" applyAlignment="1" applyProtection="1">
      <alignment horizontal="distributed" vertical="distributed" wrapText="1"/>
      <protection/>
    </xf>
    <xf numFmtId="0" fontId="7" fillId="36" borderId="50" xfId="0" applyFont="1" applyFill="1" applyBorder="1" applyAlignment="1" applyProtection="1">
      <alignment horizontal="distributed" vertical="distributed" wrapText="1"/>
      <protection/>
    </xf>
    <xf numFmtId="0" fontId="6" fillId="37" borderId="11" xfId="0" applyNumberFormat="1" applyFont="1" applyFill="1" applyBorder="1" applyAlignment="1" applyProtection="1">
      <alignment horizontal="center" vertical="center" wrapText="1"/>
      <protection locked="0"/>
    </xf>
    <xf numFmtId="191" fontId="6" fillId="37" borderId="11" xfId="0" applyNumberFormat="1" applyFont="1" applyFill="1" applyBorder="1" applyAlignment="1" applyProtection="1">
      <alignment horizontal="right" vertical="center" wrapText="1" indent="1"/>
      <protection locked="0"/>
    </xf>
    <xf numFmtId="0" fontId="6" fillId="0" borderId="18" xfId="0" applyFont="1" applyBorder="1" applyAlignment="1" applyProtection="1">
      <alignment horizontal="center" vertical="center" textRotation="255"/>
      <protection/>
    </xf>
    <xf numFmtId="0" fontId="0" fillId="0" borderId="0" xfId="0" applyBorder="1" applyAlignment="1" applyProtection="1">
      <alignment vertical="center"/>
      <protection/>
    </xf>
    <xf numFmtId="0" fontId="0" fillId="0" borderId="18" xfId="0" applyBorder="1" applyAlignment="1" applyProtection="1">
      <alignment vertical="center"/>
      <protection/>
    </xf>
    <xf numFmtId="0" fontId="0" fillId="0" borderId="16" xfId="0" applyBorder="1" applyAlignment="1" applyProtection="1">
      <alignment vertical="center"/>
      <protection/>
    </xf>
    <xf numFmtId="0" fontId="0" fillId="0" borderId="35" xfId="0" applyBorder="1" applyAlignment="1" applyProtection="1">
      <alignment vertical="center"/>
      <protection/>
    </xf>
    <xf numFmtId="0" fontId="0" fillId="0" borderId="27" xfId="0" applyBorder="1" applyAlignment="1">
      <alignment vertical="center"/>
    </xf>
    <xf numFmtId="191" fontId="11" fillId="33" borderId="0" xfId="0" applyNumberFormat="1" applyFont="1" applyFill="1" applyBorder="1" applyAlignment="1" applyProtection="1">
      <alignment vertical="center" wrapText="1"/>
      <protection/>
    </xf>
    <xf numFmtId="184" fontId="83" fillId="0" borderId="0" xfId="0" applyNumberFormat="1" applyFont="1" applyFill="1" applyBorder="1" applyAlignment="1" applyProtection="1">
      <alignment horizontal="left" vertical="center" indent="1"/>
      <protection/>
    </xf>
    <xf numFmtId="191" fontId="6" fillId="0" borderId="0" xfId="0" applyNumberFormat="1" applyFont="1" applyFill="1" applyBorder="1" applyAlignment="1" applyProtection="1">
      <alignment horizontal="right" vertical="center" wrapText="1" indent="1"/>
      <protection locked="0"/>
    </xf>
    <xf numFmtId="191" fontId="6" fillId="0" borderId="0" xfId="0" applyNumberFormat="1" applyFont="1" applyFill="1" applyBorder="1" applyAlignment="1" applyProtection="1">
      <alignment horizontal="center" vertical="center" textRotation="255" wrapText="1"/>
      <protection/>
    </xf>
    <xf numFmtId="0" fontId="3" fillId="36" borderId="12" xfId="0" applyFont="1" applyFill="1" applyBorder="1" applyAlignment="1" applyProtection="1">
      <alignment vertical="center" wrapText="1"/>
      <protection/>
    </xf>
    <xf numFmtId="191" fontId="6" fillId="37" borderId="11" xfId="0" applyNumberFormat="1" applyFont="1" applyFill="1" applyBorder="1" applyAlignment="1" applyProtection="1">
      <alignment vertical="center" wrapText="1"/>
      <protection locked="0"/>
    </xf>
    <xf numFmtId="0" fontId="3" fillId="0" borderId="18" xfId="0" applyFont="1" applyFill="1" applyBorder="1" applyAlignment="1" applyProtection="1">
      <alignment vertical="center" wrapText="1"/>
      <protection/>
    </xf>
    <xf numFmtId="191" fontId="6" fillId="0" borderId="18" xfId="0" applyNumberFormat="1" applyFont="1" applyFill="1" applyBorder="1" applyAlignment="1" applyProtection="1">
      <alignment vertical="center" wrapText="1"/>
      <protection locked="0"/>
    </xf>
    <xf numFmtId="191" fontId="6" fillId="0" borderId="0" xfId="0" applyNumberFormat="1" applyFont="1" applyFill="1" applyBorder="1" applyAlignment="1" applyProtection="1">
      <alignment vertical="center" wrapText="1"/>
      <protection locked="0"/>
    </xf>
    <xf numFmtId="0" fontId="3" fillId="36" borderId="11" xfId="0" applyFont="1" applyFill="1" applyBorder="1" applyAlignment="1" applyProtection="1">
      <alignment vertical="center" textRotation="255" wrapText="1"/>
      <protection/>
    </xf>
    <xf numFmtId="191" fontId="6" fillId="40" borderId="11" xfId="0" applyNumberFormat="1" applyFont="1" applyFill="1" applyBorder="1" applyAlignment="1" applyProtection="1">
      <alignment vertical="center" wrapText="1"/>
      <protection locked="0"/>
    </xf>
    <xf numFmtId="0" fontId="3" fillId="0" borderId="18" xfId="0" applyFont="1" applyFill="1" applyBorder="1" applyAlignment="1" applyProtection="1">
      <alignment vertical="center" textRotation="255" wrapText="1"/>
      <protection/>
    </xf>
    <xf numFmtId="0" fontId="3" fillId="0" borderId="0" xfId="0" applyFont="1" applyFill="1" applyBorder="1" applyAlignment="1" applyProtection="1">
      <alignment vertical="center" textRotation="255" wrapText="1"/>
      <protection/>
    </xf>
    <xf numFmtId="0" fontId="30" fillId="38" borderId="0" xfId="0" applyFont="1" applyFill="1" applyBorder="1" applyAlignment="1">
      <alignment horizontal="left" vertical="center"/>
    </xf>
    <xf numFmtId="0" fontId="30" fillId="38" borderId="0" xfId="0" applyFont="1" applyFill="1" applyBorder="1" applyAlignment="1">
      <alignment vertical="center"/>
    </xf>
    <xf numFmtId="0" fontId="29" fillId="38" borderId="0" xfId="0" applyFont="1" applyFill="1" applyBorder="1" applyAlignment="1">
      <alignment vertical="center"/>
    </xf>
    <xf numFmtId="0" fontId="29" fillId="0" borderId="0" xfId="0" applyFont="1" applyFill="1" applyBorder="1" applyAlignment="1">
      <alignment horizontal="center" vertical="center" shrinkToFit="1"/>
    </xf>
    <xf numFmtId="190" fontId="29" fillId="0" borderId="0" xfId="0" applyNumberFormat="1" applyFont="1" applyFill="1" applyBorder="1" applyAlignment="1">
      <alignment horizontal="left" vertical="center" shrinkToFit="1"/>
    </xf>
    <xf numFmtId="190" fontId="29" fillId="0" borderId="0" xfId="0" applyNumberFormat="1" applyFont="1" applyFill="1" applyBorder="1" applyAlignment="1">
      <alignment vertical="center" shrinkToFit="1"/>
    </xf>
    <xf numFmtId="191" fontId="29" fillId="0" borderId="0" xfId="0" applyNumberFormat="1" applyFont="1" applyFill="1" applyBorder="1" applyAlignment="1">
      <alignment vertical="center"/>
    </xf>
    <xf numFmtId="191" fontId="29" fillId="0" borderId="0" xfId="0" applyNumberFormat="1" applyFont="1" applyFill="1" applyBorder="1" applyAlignment="1">
      <alignment horizontal="center" vertical="center"/>
    </xf>
    <xf numFmtId="0" fontId="29" fillId="0" borderId="23" xfId="0" applyFont="1" applyFill="1" applyBorder="1" applyAlignment="1">
      <alignment vertical="center"/>
    </xf>
    <xf numFmtId="0" fontId="29" fillId="0" borderId="24" xfId="0" applyFont="1" applyFill="1" applyBorder="1" applyAlignment="1">
      <alignment horizontal="center" vertical="center" shrinkToFit="1"/>
    </xf>
    <xf numFmtId="190" fontId="29" fillId="0" borderId="24" xfId="0" applyNumberFormat="1" applyFont="1" applyFill="1" applyBorder="1" applyAlignment="1">
      <alignment horizontal="left" vertical="center" shrinkToFit="1"/>
    </xf>
    <xf numFmtId="190" fontId="29" fillId="0" borderId="24" xfId="0" applyNumberFormat="1" applyFont="1" applyFill="1" applyBorder="1" applyAlignment="1">
      <alignment vertical="center" shrinkToFit="1"/>
    </xf>
    <xf numFmtId="191" fontId="29" fillId="0" borderId="24" xfId="0" applyNumberFormat="1" applyFont="1" applyFill="1" applyBorder="1" applyAlignment="1">
      <alignment vertical="center"/>
    </xf>
    <xf numFmtId="191" fontId="29" fillId="0" borderId="24" xfId="0" applyNumberFormat="1" applyFont="1" applyFill="1" applyBorder="1" applyAlignment="1">
      <alignment horizontal="center" vertical="center"/>
    </xf>
    <xf numFmtId="0" fontId="29" fillId="0" borderId="25" xfId="0" applyFont="1" applyFill="1" applyBorder="1" applyAlignment="1">
      <alignment vertical="center"/>
    </xf>
    <xf numFmtId="0" fontId="29" fillId="0" borderId="26" xfId="0" applyFont="1" applyFill="1" applyBorder="1" applyAlignment="1">
      <alignment vertical="center"/>
    </xf>
    <xf numFmtId="0" fontId="29" fillId="0" borderId="27" xfId="0" applyFont="1" applyFill="1" applyBorder="1" applyAlignment="1">
      <alignment vertical="center"/>
    </xf>
    <xf numFmtId="191" fontId="29" fillId="0" borderId="33" xfId="0" applyNumberFormat="1" applyFont="1" applyFill="1" applyBorder="1" applyAlignment="1">
      <alignment vertical="center"/>
    </xf>
    <xf numFmtId="0" fontId="0" fillId="0" borderId="26" xfId="0" applyBorder="1" applyAlignment="1">
      <alignment vertical="center"/>
    </xf>
    <xf numFmtId="191" fontId="29" fillId="0" borderId="13" xfId="0" applyNumberFormat="1" applyFont="1" applyFill="1" applyBorder="1" applyAlignment="1">
      <alignment vertical="center"/>
    </xf>
    <xf numFmtId="178" fontId="29" fillId="39" borderId="42" xfId="0" applyNumberFormat="1" applyFont="1" applyFill="1" applyBorder="1" applyAlignment="1">
      <alignment horizontal="center" vertical="center"/>
    </xf>
    <xf numFmtId="178" fontId="29" fillId="39" borderId="43" xfId="0" applyNumberFormat="1" applyFont="1" applyFill="1"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87" fillId="0" borderId="0" xfId="0" applyFont="1" applyAlignment="1">
      <alignment vertical="center"/>
    </xf>
    <xf numFmtId="0" fontId="29" fillId="0" borderId="23" xfId="0" applyFont="1" applyFill="1" applyBorder="1" applyAlignment="1">
      <alignment vertical="center"/>
    </xf>
    <xf numFmtId="0" fontId="29" fillId="0" borderId="24" xfId="0" applyFont="1" applyFill="1" applyBorder="1" applyAlignment="1">
      <alignment vertical="center"/>
    </xf>
    <xf numFmtId="0" fontId="42" fillId="0" borderId="51" xfId="0" applyFont="1" applyBorder="1" applyAlignment="1">
      <alignment vertical="center"/>
    </xf>
    <xf numFmtId="0" fontId="87" fillId="0" borderId="19" xfId="0" applyFont="1" applyBorder="1" applyAlignment="1">
      <alignment vertical="center"/>
    </xf>
    <xf numFmtId="0" fontId="87" fillId="0" borderId="13" xfId="0" applyFont="1" applyBorder="1" applyAlignment="1">
      <alignment vertical="center"/>
    </xf>
    <xf numFmtId="191" fontId="29" fillId="0" borderId="27" xfId="0" applyNumberFormat="1" applyFont="1" applyFill="1" applyBorder="1" applyAlignment="1">
      <alignment horizontal="center" vertical="center"/>
    </xf>
    <xf numFmtId="0" fontId="42" fillId="0" borderId="19" xfId="0" applyFont="1" applyBorder="1" applyAlignment="1">
      <alignment vertical="center"/>
    </xf>
    <xf numFmtId="0" fontId="29" fillId="0" borderId="30" xfId="0" applyFont="1" applyFill="1" applyBorder="1" applyAlignment="1">
      <alignment vertical="center"/>
    </xf>
    <xf numFmtId="0" fontId="29" fillId="0" borderId="31" xfId="0" applyFont="1" applyFill="1" applyBorder="1" applyAlignment="1">
      <alignment horizontal="left" vertical="center" shrinkToFit="1"/>
    </xf>
    <xf numFmtId="0" fontId="87" fillId="0" borderId="31" xfId="0" applyFont="1" applyBorder="1" applyAlignment="1">
      <alignment vertical="center"/>
    </xf>
    <xf numFmtId="191" fontId="29" fillId="0" borderId="32" xfId="0" applyNumberFormat="1" applyFont="1" applyFill="1" applyBorder="1" applyAlignment="1">
      <alignment horizontal="center" vertical="center"/>
    </xf>
    <xf numFmtId="190" fontId="29" fillId="0" borderId="0" xfId="0" applyNumberFormat="1" applyFont="1" applyFill="1" applyBorder="1" applyAlignment="1" applyProtection="1">
      <alignment vertical="center" shrinkToFit="1"/>
      <protection/>
    </xf>
    <xf numFmtId="191" fontId="6" fillId="40" borderId="11" xfId="0" applyNumberFormat="1" applyFont="1" applyFill="1" applyBorder="1" applyAlignment="1" applyProtection="1">
      <alignment horizontal="right" vertical="center" wrapText="1" indent="1"/>
      <protection locked="0"/>
    </xf>
    <xf numFmtId="190" fontId="29" fillId="0" borderId="51" xfId="0" applyNumberFormat="1" applyFont="1" applyFill="1" applyBorder="1" applyAlignment="1">
      <alignment horizontal="left" vertical="center" shrinkToFit="1"/>
    </xf>
    <xf numFmtId="190" fontId="29" fillId="0" borderId="19" xfId="0" applyNumberFormat="1" applyFont="1" applyFill="1" applyBorder="1" applyAlignment="1">
      <alignment horizontal="left" vertical="center" shrinkToFit="1"/>
    </xf>
    <xf numFmtId="190" fontId="29" fillId="0" borderId="13" xfId="0" applyNumberFormat="1" applyFont="1" applyFill="1" applyBorder="1" applyAlignment="1">
      <alignment horizontal="left" vertical="center" shrinkToFit="1"/>
    </xf>
    <xf numFmtId="178" fontId="29" fillId="0" borderId="19" xfId="0" applyNumberFormat="1" applyFont="1" applyFill="1" applyBorder="1" applyAlignment="1">
      <alignment horizontal="left" vertical="center"/>
    </xf>
    <xf numFmtId="0" fontId="87" fillId="0" borderId="35" xfId="0" applyFont="1" applyBorder="1" applyAlignment="1">
      <alignment vertical="center"/>
    </xf>
    <xf numFmtId="0" fontId="87" fillId="0" borderId="17" xfId="0" applyFont="1" applyBorder="1" applyAlignment="1">
      <alignment vertical="center"/>
    </xf>
    <xf numFmtId="0" fontId="87" fillId="0" borderId="15" xfId="0" applyFont="1" applyBorder="1" applyAlignment="1">
      <alignment vertical="center"/>
    </xf>
    <xf numFmtId="0" fontId="87" fillId="0" borderId="33" xfId="0" applyFont="1" applyBorder="1" applyAlignment="1">
      <alignment vertical="center"/>
    </xf>
    <xf numFmtId="178" fontId="29" fillId="39" borderId="52" xfId="0" applyNumberFormat="1" applyFont="1" applyFill="1" applyBorder="1" applyAlignment="1">
      <alignment horizontal="center" vertical="center"/>
    </xf>
    <xf numFmtId="0" fontId="87" fillId="0" borderId="53" xfId="0" applyFont="1" applyBorder="1" applyAlignment="1">
      <alignment vertical="center"/>
    </xf>
    <xf numFmtId="184" fontId="6" fillId="0" borderId="18" xfId="0" applyNumberFormat="1" applyFont="1" applyFill="1" applyBorder="1" applyAlignment="1" applyProtection="1">
      <alignment vertical="center" wrapText="1"/>
      <protection/>
    </xf>
    <xf numFmtId="184" fontId="6" fillId="0" borderId="0" xfId="0" applyNumberFormat="1" applyFont="1" applyFill="1" applyBorder="1" applyAlignment="1" applyProtection="1">
      <alignment vertical="center" wrapText="1"/>
      <protection/>
    </xf>
    <xf numFmtId="190" fontId="29" fillId="0" borderId="19" xfId="0" applyNumberFormat="1" applyFont="1" applyFill="1" applyBorder="1" applyAlignment="1">
      <alignment vertical="center" shrinkToFit="1"/>
    </xf>
    <xf numFmtId="190" fontId="29" fillId="27" borderId="19" xfId="0" applyNumberFormat="1" applyFont="1" applyFill="1" applyBorder="1" applyAlignment="1">
      <alignment vertical="center" shrinkToFit="1"/>
    </xf>
    <xf numFmtId="0" fontId="29" fillId="0" borderId="19" xfId="0" applyFont="1" applyFill="1" applyBorder="1" applyAlignment="1">
      <alignment vertical="center" shrinkToFit="1"/>
    </xf>
    <xf numFmtId="0" fontId="29" fillId="0" borderId="13" xfId="0" applyFont="1" applyFill="1" applyBorder="1" applyAlignment="1">
      <alignment vertical="center" shrinkToFit="1"/>
    </xf>
    <xf numFmtId="0" fontId="0" fillId="0" borderId="0" xfId="0" applyAlignment="1">
      <alignment horizontal="center" vertical="center"/>
    </xf>
    <xf numFmtId="0" fontId="29" fillId="27" borderId="19" xfId="0" applyFont="1" applyFill="1" applyBorder="1" applyAlignment="1">
      <alignment vertical="center" shrinkToFit="1"/>
    </xf>
    <xf numFmtId="0" fontId="29" fillId="27" borderId="15" xfId="0" applyFont="1" applyFill="1" applyBorder="1" applyAlignment="1">
      <alignment vertical="center" shrinkToFit="1"/>
    </xf>
    <xf numFmtId="0" fontId="6" fillId="37" borderId="54" xfId="0" applyFont="1" applyFill="1" applyBorder="1" applyAlignment="1" applyProtection="1">
      <alignment horizontal="center" vertical="center" shrinkToFit="1"/>
      <protection locked="0"/>
    </xf>
    <xf numFmtId="0" fontId="29" fillId="0" borderId="19" xfId="0" applyFont="1" applyFill="1" applyBorder="1" applyAlignment="1">
      <alignment horizontal="left" vertical="center" shrinkToFit="1"/>
    </xf>
    <xf numFmtId="184" fontId="6" fillId="37" borderId="16" xfId="0" applyNumberFormat="1" applyFont="1" applyFill="1" applyBorder="1" applyAlignment="1" applyProtection="1">
      <alignment horizontal="center" vertical="center" wrapText="1"/>
      <protection locked="0"/>
    </xf>
    <xf numFmtId="184" fontId="6" fillId="37" borderId="35" xfId="0" applyNumberFormat="1" applyFont="1" applyFill="1" applyBorder="1" applyAlignment="1" applyProtection="1">
      <alignment horizontal="center" vertical="center" wrapText="1"/>
      <protection locked="0"/>
    </xf>
    <xf numFmtId="184" fontId="6" fillId="37" borderId="17" xfId="0" applyNumberFormat="1" applyFont="1" applyFill="1" applyBorder="1" applyAlignment="1" applyProtection="1">
      <alignment horizontal="center" vertical="center" wrapText="1"/>
      <protection locked="0"/>
    </xf>
    <xf numFmtId="184" fontId="6" fillId="37" borderId="11" xfId="0" applyNumberFormat="1" applyFont="1" applyFill="1" applyBorder="1" applyAlignment="1" applyProtection="1">
      <alignment horizontal="center" vertical="center" wrapText="1"/>
      <protection locked="0"/>
    </xf>
    <xf numFmtId="0" fontId="3" fillId="36" borderId="11" xfId="0" applyFont="1" applyFill="1" applyBorder="1" applyAlignment="1" applyProtection="1">
      <alignment horizontal="center" vertical="center" wrapText="1"/>
      <protection/>
    </xf>
    <xf numFmtId="184" fontId="6" fillId="37" borderId="12" xfId="0" applyNumberFormat="1" applyFont="1" applyFill="1" applyBorder="1" applyAlignment="1" applyProtection="1">
      <alignment horizontal="center" vertical="center" wrapText="1"/>
      <protection locked="0"/>
    </xf>
    <xf numFmtId="184" fontId="6" fillId="37" borderId="19" xfId="0" applyNumberFormat="1" applyFont="1" applyFill="1" applyBorder="1" applyAlignment="1" applyProtection="1">
      <alignment horizontal="center" vertical="center" wrapText="1"/>
      <protection locked="0"/>
    </xf>
    <xf numFmtId="184" fontId="6" fillId="37" borderId="13" xfId="0" applyNumberFormat="1" applyFont="1" applyFill="1" applyBorder="1" applyAlignment="1" applyProtection="1">
      <alignment horizontal="center" vertical="center" wrapText="1"/>
      <protection locked="0"/>
    </xf>
    <xf numFmtId="0" fontId="5" fillId="36" borderId="11" xfId="0" applyFont="1" applyFill="1" applyBorder="1" applyAlignment="1" applyProtection="1">
      <alignment horizontal="center" vertical="center" wrapText="1"/>
      <protection/>
    </xf>
    <xf numFmtId="0" fontId="25" fillId="0" borderId="37" xfId="0" applyFont="1" applyFill="1" applyBorder="1" applyAlignment="1" applyProtection="1">
      <alignment horizontal="center" vertical="center" wrapText="1"/>
      <protection/>
    </xf>
    <xf numFmtId="0" fontId="88" fillId="0" borderId="33" xfId="0" applyFont="1" applyBorder="1" applyAlignment="1" applyProtection="1">
      <alignment horizontal="center" vertical="center" wrapText="1"/>
      <protection/>
    </xf>
    <xf numFmtId="191" fontId="6" fillId="40" borderId="12" xfId="0" applyNumberFormat="1" applyFont="1" applyFill="1" applyBorder="1" applyAlignment="1" applyProtection="1">
      <alignment horizontal="right" vertical="center" wrapText="1" indent="1"/>
      <protection locked="0"/>
    </xf>
    <xf numFmtId="191" fontId="6" fillId="40" borderId="13" xfId="0" applyNumberFormat="1" applyFont="1" applyFill="1" applyBorder="1" applyAlignment="1" applyProtection="1">
      <alignment horizontal="right" vertical="center" wrapText="1" indent="1"/>
      <protection locked="0"/>
    </xf>
    <xf numFmtId="0" fontId="5" fillId="36" borderId="12" xfId="0" applyFont="1" applyFill="1" applyBorder="1" applyAlignment="1" applyProtection="1">
      <alignment horizontal="center" vertical="center" shrinkToFit="1"/>
      <protection/>
    </xf>
    <xf numFmtId="0" fontId="5" fillId="36" borderId="13" xfId="0" applyFont="1" applyFill="1" applyBorder="1" applyAlignment="1" applyProtection="1">
      <alignment horizontal="center" vertical="center" shrinkToFit="1"/>
      <protection/>
    </xf>
    <xf numFmtId="0" fontId="3" fillId="36" borderId="12" xfId="0" applyFont="1" applyFill="1" applyBorder="1" applyAlignment="1" applyProtection="1">
      <alignment horizontal="center" vertical="center" shrinkToFit="1"/>
      <protection/>
    </xf>
    <xf numFmtId="0" fontId="3" fillId="36" borderId="13" xfId="0" applyFont="1" applyFill="1" applyBorder="1" applyAlignment="1" applyProtection="1">
      <alignment horizontal="center" vertical="center" shrinkToFit="1"/>
      <protection/>
    </xf>
    <xf numFmtId="0" fontId="5" fillId="36" borderId="12" xfId="0" applyFont="1" applyFill="1" applyBorder="1" applyAlignment="1" applyProtection="1">
      <alignment horizontal="center" vertical="center" wrapText="1"/>
      <protection/>
    </xf>
    <xf numFmtId="0" fontId="5" fillId="36" borderId="13" xfId="0" applyFont="1" applyFill="1" applyBorder="1" applyAlignment="1" applyProtection="1">
      <alignment horizontal="center" vertical="center" wrapText="1"/>
      <protection/>
    </xf>
    <xf numFmtId="0" fontId="89" fillId="32" borderId="12" xfId="0" applyFont="1" applyFill="1" applyBorder="1" applyAlignment="1" applyProtection="1">
      <alignment horizontal="left" vertical="center" shrinkToFit="1"/>
      <protection/>
    </xf>
    <xf numFmtId="0" fontId="89" fillId="32" borderId="19" xfId="0" applyFont="1" applyFill="1" applyBorder="1" applyAlignment="1" applyProtection="1">
      <alignment horizontal="left" vertical="center" shrinkToFit="1"/>
      <protection/>
    </xf>
    <xf numFmtId="0" fontId="89" fillId="32" borderId="13" xfId="0" applyFont="1" applyFill="1" applyBorder="1" applyAlignment="1" applyProtection="1">
      <alignment horizontal="left" vertical="center" shrinkToFit="1"/>
      <protection/>
    </xf>
    <xf numFmtId="0" fontId="6" fillId="36" borderId="12" xfId="0" applyFont="1" applyFill="1" applyBorder="1" applyAlignment="1" applyProtection="1">
      <alignment horizontal="center" vertical="center" shrinkToFit="1"/>
      <protection/>
    </xf>
    <xf numFmtId="0" fontId="0" fillId="0" borderId="13" xfId="0" applyBorder="1" applyAlignment="1" applyProtection="1">
      <alignment horizontal="center" vertical="center" shrinkToFit="1"/>
      <protection/>
    </xf>
    <xf numFmtId="0" fontId="16" fillId="0" borderId="12" xfId="0" applyFont="1" applyBorder="1" applyAlignment="1" applyProtection="1">
      <alignment horizontal="left" vertical="center"/>
      <protection/>
    </xf>
    <xf numFmtId="0" fontId="16" fillId="0" borderId="19" xfId="0" applyFont="1" applyBorder="1" applyAlignment="1" applyProtection="1">
      <alignment horizontal="left" vertical="center"/>
      <protection/>
    </xf>
    <xf numFmtId="0" fontId="16" fillId="0" borderId="13" xfId="0" applyFont="1" applyBorder="1" applyAlignment="1" applyProtection="1">
      <alignment horizontal="left" vertical="center"/>
      <protection/>
    </xf>
    <xf numFmtId="191" fontId="6" fillId="40" borderId="11" xfId="0" applyNumberFormat="1" applyFont="1" applyFill="1" applyBorder="1" applyAlignment="1" applyProtection="1">
      <alignment horizontal="right" vertical="center" wrapText="1" indent="1"/>
      <protection locked="0"/>
    </xf>
    <xf numFmtId="0" fontId="76" fillId="0" borderId="19" xfId="0" applyFont="1" applyBorder="1" applyAlignment="1" applyProtection="1">
      <alignment horizontal="center" vertical="center" shrinkToFit="1"/>
      <protection/>
    </xf>
    <xf numFmtId="0" fontId="76" fillId="0" borderId="13" xfId="0" applyFont="1" applyBorder="1" applyAlignment="1" applyProtection="1">
      <alignment horizontal="center" vertical="center" shrinkToFit="1"/>
      <protection/>
    </xf>
    <xf numFmtId="0" fontId="15" fillId="37" borderId="12" xfId="0" applyFont="1" applyFill="1" applyBorder="1" applyAlignment="1" applyProtection="1">
      <alignment horizontal="center" vertical="center" wrapText="1"/>
      <protection locked="0"/>
    </xf>
    <xf numFmtId="0" fontId="15" fillId="37" borderId="13" xfId="0" applyFont="1" applyFill="1" applyBorder="1" applyAlignment="1" applyProtection="1">
      <alignment horizontal="center" vertical="center" wrapText="1"/>
      <protection locked="0"/>
    </xf>
    <xf numFmtId="0" fontId="89" fillId="32" borderId="0" xfId="0" applyFont="1" applyFill="1" applyBorder="1" applyAlignment="1" applyProtection="1">
      <alignment horizontal="left" vertical="center" shrinkToFit="1"/>
      <protection/>
    </xf>
    <xf numFmtId="0" fontId="3" fillId="0" borderId="0" xfId="0" applyFont="1" applyFill="1" applyBorder="1" applyAlignment="1" applyProtection="1">
      <alignment horizontal="center" vertical="center" wrapText="1"/>
      <protection/>
    </xf>
    <xf numFmtId="191" fontId="6" fillId="0" borderId="10" xfId="0" applyNumberFormat="1" applyFont="1" applyFill="1" applyBorder="1" applyAlignment="1" applyProtection="1">
      <alignment horizontal="right" vertical="center" wrapText="1" indent="1"/>
      <protection locked="0"/>
    </xf>
    <xf numFmtId="191" fontId="6" fillId="0" borderId="18" xfId="0" applyNumberFormat="1" applyFont="1" applyFill="1" applyBorder="1" applyAlignment="1" applyProtection="1">
      <alignment horizontal="right" vertical="center" wrapText="1" indent="1"/>
      <protection locked="0"/>
    </xf>
    <xf numFmtId="0" fontId="25" fillId="36" borderId="22" xfId="0" applyFont="1" applyFill="1" applyBorder="1" applyAlignment="1" applyProtection="1">
      <alignment horizontal="center" vertical="center" wrapText="1" shrinkToFit="1"/>
      <protection/>
    </xf>
    <xf numFmtId="0" fontId="88" fillId="0" borderId="29" xfId="0" applyFont="1" applyBorder="1" applyAlignment="1" applyProtection="1">
      <alignment horizontal="center" vertical="center" shrinkToFit="1"/>
      <protection/>
    </xf>
    <xf numFmtId="0" fontId="8" fillId="0" borderId="12" xfId="0" applyFont="1" applyFill="1" applyBorder="1" applyAlignment="1" applyProtection="1">
      <alignment horizontal="center" vertical="center" wrapText="1"/>
      <protection/>
    </xf>
    <xf numFmtId="0" fontId="90" fillId="0" borderId="13" xfId="0" applyFont="1" applyBorder="1" applyAlignment="1" applyProtection="1">
      <alignment horizontal="center" vertical="center" wrapText="1"/>
      <protection/>
    </xf>
    <xf numFmtId="0" fontId="3" fillId="36" borderId="12" xfId="0" applyFont="1" applyFill="1" applyBorder="1" applyAlignment="1" applyProtection="1">
      <alignment horizontal="distributed" vertical="center" indent="1"/>
      <protection/>
    </xf>
    <xf numFmtId="0" fontId="3" fillId="36" borderId="19" xfId="0" applyFont="1" applyFill="1" applyBorder="1" applyAlignment="1" applyProtection="1">
      <alignment horizontal="distributed" vertical="center" indent="1"/>
      <protection/>
    </xf>
    <xf numFmtId="0" fontId="3" fillId="36" borderId="13" xfId="0" applyFont="1" applyFill="1" applyBorder="1" applyAlignment="1" applyProtection="1">
      <alignment horizontal="distributed" vertical="center" indent="1"/>
      <protection/>
    </xf>
    <xf numFmtId="0" fontId="6" fillId="36" borderId="13" xfId="0" applyFont="1" applyFill="1" applyBorder="1" applyAlignment="1" applyProtection="1">
      <alignment horizontal="center" vertical="center" shrinkToFit="1"/>
      <protection/>
    </xf>
    <xf numFmtId="0" fontId="6" fillId="35" borderId="35" xfId="0" applyFont="1" applyFill="1" applyBorder="1" applyAlignment="1" applyProtection="1">
      <alignment horizontal="distributed" vertical="center" shrinkToFit="1"/>
      <protection/>
    </xf>
    <xf numFmtId="0" fontId="76" fillId="0" borderId="35" xfId="0" applyFont="1" applyBorder="1" applyAlignment="1" applyProtection="1">
      <alignment vertical="center" shrinkToFit="1"/>
      <protection/>
    </xf>
    <xf numFmtId="0" fontId="3" fillId="36" borderId="12" xfId="0" applyFont="1" applyFill="1" applyBorder="1" applyAlignment="1" applyProtection="1">
      <alignment horizontal="center" vertical="center" wrapText="1"/>
      <protection/>
    </xf>
    <xf numFmtId="0" fontId="3" fillId="36" borderId="13" xfId="0" applyFont="1" applyFill="1" applyBorder="1" applyAlignment="1" applyProtection="1">
      <alignment horizontal="center" vertical="center" wrapText="1"/>
      <protection/>
    </xf>
    <xf numFmtId="0" fontId="0" fillId="0" borderId="19" xfId="0" applyBorder="1" applyAlignment="1" applyProtection="1">
      <alignment vertical="center"/>
      <protection/>
    </xf>
    <xf numFmtId="0" fontId="0" fillId="0" borderId="13" xfId="0" applyBorder="1" applyAlignment="1" applyProtection="1">
      <alignment vertical="center"/>
      <protection/>
    </xf>
    <xf numFmtId="0" fontId="6" fillId="37" borderId="12" xfId="0" applyFont="1" applyFill="1" applyBorder="1" applyAlignment="1" applyProtection="1">
      <alignment horizontal="left" vertical="center" indent="1" shrinkToFit="1"/>
      <protection locked="0"/>
    </xf>
    <xf numFmtId="0" fontId="6" fillId="37" borderId="19" xfId="0" applyFont="1" applyFill="1" applyBorder="1" applyAlignment="1" applyProtection="1">
      <alignment horizontal="left" vertical="center" indent="1" shrinkToFit="1"/>
      <protection locked="0"/>
    </xf>
    <xf numFmtId="0" fontId="6" fillId="37" borderId="13" xfId="0" applyFont="1" applyFill="1" applyBorder="1" applyAlignment="1" applyProtection="1">
      <alignment horizontal="left" vertical="center" indent="1" shrinkToFit="1"/>
      <protection locked="0"/>
    </xf>
    <xf numFmtId="0" fontId="6" fillId="0" borderId="35" xfId="0" applyFont="1" applyFill="1" applyBorder="1" applyAlignment="1" applyProtection="1">
      <alignment horizontal="left" vertical="center" wrapText="1"/>
      <protection/>
    </xf>
    <xf numFmtId="0" fontId="6" fillId="8" borderId="0" xfId="0" applyFont="1" applyFill="1" applyBorder="1" applyAlignment="1" applyProtection="1">
      <alignment vertical="center" wrapText="1"/>
      <protection/>
    </xf>
    <xf numFmtId="0" fontId="3" fillId="36" borderId="19" xfId="0" applyFont="1" applyFill="1" applyBorder="1" applyAlignment="1" applyProtection="1">
      <alignment horizontal="center" vertical="center" wrapText="1"/>
      <protection/>
    </xf>
    <xf numFmtId="58" fontId="6" fillId="37" borderId="12" xfId="0" applyNumberFormat="1" applyFont="1" applyFill="1" applyBorder="1" applyAlignment="1" applyProtection="1">
      <alignment horizontal="center" vertical="center" shrinkToFit="1"/>
      <protection locked="0"/>
    </xf>
    <xf numFmtId="58" fontId="6" fillId="37" borderId="13" xfId="0" applyNumberFormat="1" applyFont="1" applyFill="1" applyBorder="1" applyAlignment="1" applyProtection="1">
      <alignment horizontal="center" vertical="center" shrinkToFit="1"/>
      <protection locked="0"/>
    </xf>
    <xf numFmtId="0" fontId="16" fillId="0" borderId="12" xfId="0" applyFont="1" applyFill="1" applyBorder="1" applyAlignment="1" applyProtection="1">
      <alignment horizontal="left" vertical="center"/>
      <protection/>
    </xf>
    <xf numFmtId="0" fontId="16" fillId="0" borderId="19" xfId="0" applyFont="1" applyFill="1" applyBorder="1" applyAlignment="1" applyProtection="1">
      <alignment horizontal="left" vertical="center"/>
      <protection/>
    </xf>
    <xf numFmtId="0" fontId="16" fillId="0" borderId="13" xfId="0" applyFont="1" applyFill="1" applyBorder="1" applyAlignment="1" applyProtection="1">
      <alignment horizontal="left" vertical="center"/>
      <protection/>
    </xf>
    <xf numFmtId="0" fontId="0" fillId="0" borderId="13" xfId="0" applyBorder="1" applyAlignment="1" applyProtection="1">
      <alignment horizontal="center" vertical="center" wrapText="1"/>
      <protection locked="0"/>
    </xf>
    <xf numFmtId="0" fontId="27" fillId="36" borderId="19" xfId="0" applyFont="1" applyFill="1" applyBorder="1" applyAlignment="1" applyProtection="1">
      <alignment horizontal="center" vertical="center" wrapText="1"/>
      <protection/>
    </xf>
    <xf numFmtId="0" fontId="11" fillId="36" borderId="13" xfId="0" applyFont="1" applyFill="1" applyBorder="1" applyAlignment="1" applyProtection="1">
      <alignment horizontal="center" vertical="center" wrapText="1"/>
      <protection/>
    </xf>
    <xf numFmtId="0" fontId="31" fillId="36" borderId="12" xfId="0" applyFont="1" applyFill="1" applyBorder="1" applyAlignment="1" applyProtection="1">
      <alignment horizontal="center" vertical="center" wrapText="1"/>
      <protection/>
    </xf>
    <xf numFmtId="0" fontId="31" fillId="36" borderId="19" xfId="0" applyFont="1" applyFill="1" applyBorder="1" applyAlignment="1" applyProtection="1">
      <alignment horizontal="center" vertical="center" wrapText="1"/>
      <protection/>
    </xf>
    <xf numFmtId="0" fontId="31" fillId="36" borderId="13" xfId="0" applyFont="1" applyFill="1" applyBorder="1" applyAlignment="1" applyProtection="1">
      <alignment horizontal="center" vertical="center" wrapText="1"/>
      <protection/>
    </xf>
    <xf numFmtId="0" fontId="3" fillId="36" borderId="12" xfId="0" applyFont="1" applyFill="1" applyBorder="1" applyAlignment="1" applyProtection="1">
      <alignment horizontal="center" vertical="center"/>
      <protection/>
    </xf>
    <xf numFmtId="0" fontId="3" fillId="36" borderId="19" xfId="0" applyFont="1" applyFill="1" applyBorder="1" applyAlignment="1" applyProtection="1">
      <alignment horizontal="center" vertical="center"/>
      <protection/>
    </xf>
    <xf numFmtId="0" fontId="3" fillId="36" borderId="13" xfId="0" applyFont="1" applyFill="1" applyBorder="1" applyAlignment="1" applyProtection="1">
      <alignment horizontal="center" vertical="center"/>
      <protection/>
    </xf>
    <xf numFmtId="0" fontId="6" fillId="37" borderId="13" xfId="0" applyNumberFormat="1" applyFont="1" applyFill="1" applyBorder="1" applyAlignment="1" applyProtection="1">
      <alignment horizontal="center" vertical="center" shrinkToFit="1"/>
      <protection locked="0"/>
    </xf>
    <xf numFmtId="0" fontId="6" fillId="37" borderId="12" xfId="0" applyFont="1" applyFill="1" applyBorder="1" applyAlignment="1" applyProtection="1">
      <alignment horizontal="left" vertical="center" wrapText="1"/>
      <protection locked="0"/>
    </xf>
    <xf numFmtId="0" fontId="6" fillId="37" borderId="19" xfId="0" applyFont="1" applyFill="1" applyBorder="1" applyAlignment="1" applyProtection="1">
      <alignment horizontal="left" vertical="center" wrapText="1"/>
      <protection locked="0"/>
    </xf>
    <xf numFmtId="0" fontId="6" fillId="37" borderId="13" xfId="0" applyFont="1" applyFill="1" applyBorder="1" applyAlignment="1" applyProtection="1">
      <alignment horizontal="left" vertical="center" wrapText="1"/>
      <protection locked="0"/>
    </xf>
    <xf numFmtId="0" fontId="3" fillId="0" borderId="0" xfId="0" applyFont="1" applyBorder="1" applyAlignment="1">
      <alignment horizontal="left" vertical="center"/>
    </xf>
    <xf numFmtId="0" fontId="16" fillId="0" borderId="12" xfId="0" applyFont="1" applyBorder="1" applyAlignment="1" applyProtection="1">
      <alignment horizontal="left" vertical="center" wrapText="1"/>
      <protection/>
    </xf>
    <xf numFmtId="0" fontId="16" fillId="0" borderId="19" xfId="0" applyFont="1" applyBorder="1" applyAlignment="1" applyProtection="1">
      <alignment horizontal="left" vertical="center" wrapText="1"/>
      <protection/>
    </xf>
    <xf numFmtId="0" fontId="16" fillId="0" borderId="13" xfId="0" applyFont="1" applyBorder="1" applyAlignment="1" applyProtection="1">
      <alignment horizontal="left" vertical="center" wrapText="1"/>
      <protection/>
    </xf>
    <xf numFmtId="0" fontId="18" fillId="32" borderId="55" xfId="0" applyFont="1" applyFill="1" applyBorder="1" applyAlignment="1" applyProtection="1">
      <alignment horizontal="left" vertical="center" wrapText="1"/>
      <protection/>
    </xf>
    <xf numFmtId="0" fontId="12" fillId="32" borderId="56" xfId="0" applyFont="1" applyFill="1" applyBorder="1" applyAlignment="1">
      <alignment horizontal="left" vertical="center" wrapText="1"/>
    </xf>
    <xf numFmtId="0" fontId="12" fillId="32" borderId="0" xfId="0" applyFont="1" applyFill="1" applyBorder="1" applyAlignment="1">
      <alignment horizontal="left" vertical="center" wrapText="1"/>
    </xf>
    <xf numFmtId="184" fontId="6" fillId="37" borderId="12" xfId="0" applyNumberFormat="1" applyFont="1" applyFill="1" applyBorder="1" applyAlignment="1" applyProtection="1">
      <alignment horizontal="left" vertical="center" indent="1" shrinkToFit="1"/>
      <protection locked="0"/>
    </xf>
    <xf numFmtId="184" fontId="6" fillId="37" borderId="19" xfId="0" applyNumberFormat="1" applyFont="1" applyFill="1" applyBorder="1" applyAlignment="1" applyProtection="1">
      <alignment horizontal="left" vertical="center" indent="1" shrinkToFit="1"/>
      <protection locked="0"/>
    </xf>
    <xf numFmtId="184" fontId="6" fillId="37" borderId="13" xfId="0" applyNumberFormat="1" applyFont="1" applyFill="1" applyBorder="1" applyAlignment="1" applyProtection="1">
      <alignment horizontal="left" vertical="center" indent="1" shrinkToFit="1"/>
      <protection locked="0"/>
    </xf>
    <xf numFmtId="184" fontId="6" fillId="37" borderId="12" xfId="0" applyNumberFormat="1" applyFont="1" applyFill="1" applyBorder="1" applyAlignment="1" applyProtection="1">
      <alignment horizontal="center" vertical="center" shrinkToFit="1"/>
      <protection locked="0"/>
    </xf>
    <xf numFmtId="184" fontId="6" fillId="37" borderId="13" xfId="0" applyNumberFormat="1" applyFont="1" applyFill="1" applyBorder="1" applyAlignment="1" applyProtection="1">
      <alignment horizontal="center" vertical="center" shrinkToFit="1"/>
      <protection locked="0"/>
    </xf>
    <xf numFmtId="0" fontId="6" fillId="37" borderId="12" xfId="0" applyNumberFormat="1" applyFont="1" applyFill="1" applyBorder="1" applyAlignment="1" applyProtection="1">
      <alignment horizontal="left" vertical="center" wrapText="1" indent="1"/>
      <protection locked="0"/>
    </xf>
    <xf numFmtId="0" fontId="0" fillId="0" borderId="13" xfId="0" applyBorder="1" applyAlignment="1" applyProtection="1">
      <alignment horizontal="left" vertical="center" wrapText="1" indent="1"/>
      <protection locked="0"/>
    </xf>
    <xf numFmtId="0" fontId="18" fillId="32" borderId="56" xfId="0" applyFont="1" applyFill="1" applyBorder="1" applyAlignment="1" applyProtection="1">
      <alignment horizontal="left" vertical="center" wrapText="1" indent="5"/>
      <protection/>
    </xf>
    <xf numFmtId="191" fontId="6" fillId="37" borderId="12" xfId="0" applyNumberFormat="1" applyFont="1" applyFill="1" applyBorder="1" applyAlignment="1" applyProtection="1">
      <alignment horizontal="center" vertical="center" wrapText="1"/>
      <protection locked="0"/>
    </xf>
    <xf numFmtId="191" fontId="6" fillId="37" borderId="19" xfId="0" applyNumberFormat="1" applyFont="1" applyFill="1" applyBorder="1" applyAlignment="1" applyProtection="1">
      <alignment horizontal="center" vertical="center" wrapText="1"/>
      <protection locked="0"/>
    </xf>
    <xf numFmtId="191" fontId="6" fillId="37" borderId="13" xfId="0" applyNumberFormat="1" applyFont="1" applyFill="1" applyBorder="1" applyAlignment="1" applyProtection="1">
      <alignment horizontal="center" vertical="center" wrapText="1"/>
      <protection locked="0"/>
    </xf>
    <xf numFmtId="184" fontId="27" fillId="36" borderId="12" xfId="0" applyNumberFormat="1" applyFont="1" applyFill="1" applyBorder="1" applyAlignment="1" applyProtection="1">
      <alignment horizontal="left" vertical="center" wrapText="1"/>
      <protection/>
    </xf>
    <xf numFmtId="184" fontId="27" fillId="36" borderId="19" xfId="0" applyNumberFormat="1" applyFont="1" applyFill="1" applyBorder="1" applyAlignment="1" applyProtection="1">
      <alignment horizontal="left" vertical="center" wrapText="1"/>
      <protection/>
    </xf>
    <xf numFmtId="184" fontId="27" fillId="36" borderId="13" xfId="0" applyNumberFormat="1" applyFont="1" applyFill="1" applyBorder="1" applyAlignment="1" applyProtection="1">
      <alignment horizontal="left" vertical="center" wrapText="1"/>
      <protection/>
    </xf>
    <xf numFmtId="184" fontId="25" fillId="37" borderId="12" xfId="0" applyNumberFormat="1" applyFont="1" applyFill="1" applyBorder="1" applyAlignment="1" applyProtection="1">
      <alignment horizontal="left" vertical="center" wrapText="1" shrinkToFit="1"/>
      <protection locked="0"/>
    </xf>
    <xf numFmtId="184" fontId="25" fillId="37" borderId="19" xfId="0" applyNumberFormat="1" applyFont="1" applyFill="1" applyBorder="1" applyAlignment="1" applyProtection="1">
      <alignment horizontal="left" vertical="center" wrapText="1" shrinkToFit="1"/>
      <protection locked="0"/>
    </xf>
    <xf numFmtId="184" fontId="25" fillId="37" borderId="13" xfId="0" applyNumberFormat="1" applyFont="1" applyFill="1" applyBorder="1" applyAlignment="1" applyProtection="1">
      <alignment horizontal="left" vertical="center" wrapText="1" shrinkToFit="1"/>
      <protection locked="0"/>
    </xf>
    <xf numFmtId="0" fontId="3" fillId="36" borderId="19" xfId="0" applyFont="1" applyFill="1" applyBorder="1" applyAlignment="1" applyProtection="1">
      <alignment horizontal="center" vertical="center" shrinkToFit="1"/>
      <protection/>
    </xf>
    <xf numFmtId="0" fontId="3" fillId="41" borderId="37" xfId="0" applyFont="1" applyFill="1" applyBorder="1" applyAlignment="1" applyProtection="1">
      <alignment horizontal="center" vertical="center" wrapText="1"/>
      <protection/>
    </xf>
    <xf numFmtId="0" fontId="3" fillId="36" borderId="15" xfId="0" applyFont="1" applyFill="1" applyBorder="1" applyAlignment="1" applyProtection="1">
      <alignment horizontal="center" vertical="center" wrapText="1"/>
      <protection/>
    </xf>
    <xf numFmtId="0" fontId="3" fillId="41" borderId="33" xfId="0" applyFont="1" applyFill="1" applyBorder="1" applyAlignment="1" applyProtection="1">
      <alignment horizontal="center" vertical="center" wrapText="1"/>
      <protection/>
    </xf>
    <xf numFmtId="0" fontId="3" fillId="41" borderId="16" xfId="0" applyFont="1" applyFill="1" applyBorder="1" applyAlignment="1" applyProtection="1">
      <alignment horizontal="center" vertical="center" wrapText="1"/>
      <protection/>
    </xf>
    <xf numFmtId="0" fontId="3" fillId="36" borderId="35" xfId="0" applyFont="1" applyFill="1" applyBorder="1" applyAlignment="1" applyProtection="1">
      <alignment horizontal="center" vertical="center" wrapText="1"/>
      <protection/>
    </xf>
    <xf numFmtId="0" fontId="3" fillId="41" borderId="17" xfId="0" applyFont="1" applyFill="1" applyBorder="1" applyAlignment="1" applyProtection="1">
      <alignment horizontal="center" vertical="center" wrapText="1"/>
      <protection/>
    </xf>
    <xf numFmtId="184" fontId="26" fillId="36" borderId="12" xfId="0" applyNumberFormat="1" applyFont="1" applyFill="1" applyBorder="1" applyAlignment="1" applyProtection="1">
      <alignment horizontal="center" vertical="center" wrapText="1"/>
      <protection/>
    </xf>
    <xf numFmtId="184" fontId="26" fillId="36" borderId="13" xfId="0" applyNumberFormat="1" applyFont="1" applyFill="1" applyBorder="1" applyAlignment="1" applyProtection="1">
      <alignment horizontal="center" vertical="center" wrapText="1"/>
      <protection/>
    </xf>
    <xf numFmtId="184" fontId="27" fillId="36" borderId="11" xfId="0" applyNumberFormat="1" applyFont="1" applyFill="1" applyBorder="1" applyAlignment="1" applyProtection="1">
      <alignment horizontal="center" vertical="center" wrapText="1"/>
      <protection/>
    </xf>
    <xf numFmtId="189" fontId="6" fillId="37" borderId="11" xfId="0" applyNumberFormat="1" applyFont="1" applyFill="1" applyBorder="1" applyAlignment="1" applyProtection="1">
      <alignment horizontal="right" vertical="center" wrapText="1" indent="1"/>
      <protection locked="0"/>
    </xf>
    <xf numFmtId="0" fontId="16" fillId="0" borderId="12" xfId="0" applyFont="1" applyFill="1" applyBorder="1" applyAlignment="1" applyProtection="1">
      <alignment horizontal="left" vertical="center" wrapText="1"/>
      <protection/>
    </xf>
    <xf numFmtId="0" fontId="0" fillId="0" borderId="19" xfId="0" applyBorder="1" applyAlignment="1" applyProtection="1">
      <alignment horizontal="left" vertical="center" wrapText="1"/>
      <protection/>
    </xf>
    <xf numFmtId="0" fontId="0" fillId="0" borderId="13" xfId="0" applyBorder="1" applyAlignment="1" applyProtection="1">
      <alignment horizontal="left" vertical="center" wrapText="1"/>
      <protection/>
    </xf>
    <xf numFmtId="0" fontId="16" fillId="0" borderId="19" xfId="0" applyFont="1" applyFill="1" applyBorder="1" applyAlignment="1" applyProtection="1">
      <alignment horizontal="left" vertical="center" wrapText="1"/>
      <protection/>
    </xf>
    <xf numFmtId="0" fontId="16" fillId="0" borderId="13" xfId="0" applyFont="1" applyFill="1" applyBorder="1" applyAlignment="1" applyProtection="1">
      <alignment horizontal="left" vertical="center" wrapText="1"/>
      <protection/>
    </xf>
    <xf numFmtId="191" fontId="6" fillId="42" borderId="11" xfId="0" applyNumberFormat="1" applyFont="1" applyFill="1" applyBorder="1" applyAlignment="1" applyProtection="1">
      <alignment horizontal="right" vertical="center" wrapText="1" indent="1"/>
      <protection locked="0"/>
    </xf>
    <xf numFmtId="9" fontId="6" fillId="0" borderId="11" xfId="0" applyNumberFormat="1" applyFont="1" applyFill="1" applyBorder="1" applyAlignment="1" applyProtection="1">
      <alignment horizontal="center" vertical="center" wrapText="1"/>
      <protection locked="0"/>
    </xf>
    <xf numFmtId="0" fontId="16" fillId="0" borderId="12" xfId="0" applyFont="1" applyBorder="1" applyAlignment="1" applyProtection="1">
      <alignment horizontal="left" vertical="center" shrinkToFit="1"/>
      <protection/>
    </xf>
    <xf numFmtId="0" fontId="16" fillId="0" borderId="19" xfId="0" applyFont="1" applyBorder="1" applyAlignment="1" applyProtection="1">
      <alignment horizontal="left" vertical="center" shrinkToFit="1"/>
      <protection/>
    </xf>
    <xf numFmtId="0" fontId="16" fillId="0" borderId="13" xfId="0" applyFont="1" applyBorder="1" applyAlignment="1" applyProtection="1">
      <alignment horizontal="left" vertical="center" shrinkToFit="1"/>
      <protection/>
    </xf>
    <xf numFmtId="195" fontId="6" fillId="37" borderId="12" xfId="0" applyNumberFormat="1" applyFont="1" applyFill="1" applyBorder="1" applyAlignment="1" applyProtection="1">
      <alignment horizontal="right" vertical="center" wrapText="1" indent="1"/>
      <protection locked="0"/>
    </xf>
    <xf numFmtId="195" fontId="6" fillId="37" borderId="13" xfId="0" applyNumberFormat="1" applyFont="1" applyFill="1" applyBorder="1" applyAlignment="1" applyProtection="1">
      <alignment horizontal="right" vertical="center" wrapText="1" indent="1"/>
      <protection locked="0"/>
    </xf>
    <xf numFmtId="195" fontId="6" fillId="42" borderId="11" xfId="0" applyNumberFormat="1" applyFont="1" applyFill="1" applyBorder="1" applyAlignment="1" applyProtection="1">
      <alignment horizontal="right" vertical="center" wrapText="1" indent="1"/>
      <protection locked="0"/>
    </xf>
    <xf numFmtId="0" fontId="3" fillId="36" borderId="37" xfId="0" applyFont="1" applyFill="1" applyBorder="1" applyAlignment="1" applyProtection="1">
      <alignment horizontal="center" vertical="center" shrinkToFit="1"/>
      <protection/>
    </xf>
    <xf numFmtId="0" fontId="3" fillId="36" borderId="33" xfId="0" applyFont="1" applyFill="1" applyBorder="1" applyAlignment="1" applyProtection="1">
      <alignment horizontal="center" vertical="center" shrinkToFit="1"/>
      <protection/>
    </xf>
    <xf numFmtId="0" fontId="3" fillId="36" borderId="16" xfId="0" applyFont="1" applyFill="1" applyBorder="1" applyAlignment="1" applyProtection="1">
      <alignment horizontal="center" vertical="center" shrinkToFit="1"/>
      <protection/>
    </xf>
    <xf numFmtId="0" fontId="3" fillId="36" borderId="17" xfId="0" applyFont="1" applyFill="1" applyBorder="1" applyAlignment="1" applyProtection="1">
      <alignment horizontal="center" vertical="center" shrinkToFit="1"/>
      <protection/>
    </xf>
    <xf numFmtId="0" fontId="6" fillId="0" borderId="16" xfId="0" applyFont="1" applyFill="1" applyBorder="1" applyAlignment="1" applyProtection="1">
      <alignment horizontal="left" vertical="center" wrapText="1"/>
      <protection/>
    </xf>
    <xf numFmtId="0" fontId="6" fillId="0" borderId="20" xfId="0" applyFont="1" applyFill="1" applyBorder="1" applyAlignment="1" applyProtection="1">
      <alignment horizontal="center" vertical="center" textRotation="255" wrapText="1"/>
      <protection/>
    </xf>
    <xf numFmtId="0" fontId="6" fillId="0" borderId="57" xfId="0" applyFont="1" applyFill="1" applyBorder="1" applyAlignment="1" applyProtection="1">
      <alignment horizontal="center" vertical="center" textRotation="255" wrapText="1"/>
      <protection/>
    </xf>
    <xf numFmtId="0" fontId="19" fillId="32" borderId="58" xfId="0" applyFont="1" applyFill="1" applyBorder="1" applyAlignment="1" applyProtection="1">
      <alignment vertical="center" wrapText="1"/>
      <protection/>
    </xf>
    <xf numFmtId="0" fontId="19" fillId="32" borderId="56" xfId="0" applyFont="1" applyFill="1" applyBorder="1" applyAlignment="1" applyProtection="1">
      <alignment vertical="center" wrapText="1"/>
      <protection/>
    </xf>
    <xf numFmtId="0" fontId="19" fillId="32" borderId="59" xfId="0" applyFont="1" applyFill="1" applyBorder="1" applyAlignment="1" applyProtection="1">
      <alignment vertical="center" wrapText="1"/>
      <protection/>
    </xf>
    <xf numFmtId="0" fontId="19" fillId="32" borderId="0" xfId="0" applyFont="1" applyFill="1" applyBorder="1" applyAlignment="1" applyProtection="1">
      <alignment vertical="center" wrapText="1"/>
      <protection/>
    </xf>
    <xf numFmtId="0" fontId="27" fillId="0" borderId="15" xfId="0" applyFont="1" applyFill="1" applyBorder="1" applyAlignment="1" applyProtection="1">
      <alignment horizontal="center" vertical="center" wrapText="1"/>
      <protection/>
    </xf>
    <xf numFmtId="0" fontId="91" fillId="0" borderId="15" xfId="0" applyFont="1" applyBorder="1" applyAlignment="1" applyProtection="1">
      <alignment horizontal="center" vertical="center" wrapText="1"/>
      <protection/>
    </xf>
    <xf numFmtId="0" fontId="39" fillId="0" borderId="12" xfId="0" applyFont="1" applyFill="1" applyBorder="1" applyAlignment="1" applyProtection="1">
      <alignment horizontal="center" vertical="center" wrapText="1" shrinkToFit="1"/>
      <protection/>
    </xf>
    <xf numFmtId="0" fontId="92" fillId="0" borderId="13" xfId="0" applyFont="1" applyBorder="1" applyAlignment="1" applyProtection="1">
      <alignment horizontal="center" vertical="center" shrinkToFit="1"/>
      <protection/>
    </xf>
    <xf numFmtId="0" fontId="27" fillId="0" borderId="37" xfId="0" applyFont="1" applyFill="1" applyBorder="1" applyAlignment="1" applyProtection="1">
      <alignment horizontal="center" vertical="center" wrapText="1"/>
      <protection/>
    </xf>
    <xf numFmtId="0" fontId="91" fillId="0" borderId="33" xfId="0" applyFont="1" applyBorder="1" applyAlignment="1" applyProtection="1">
      <alignment horizontal="center" vertical="center" wrapText="1"/>
      <protection/>
    </xf>
    <xf numFmtId="0" fontId="3" fillId="8" borderId="12" xfId="0" applyFont="1" applyFill="1" applyBorder="1" applyAlignment="1" applyProtection="1">
      <alignment horizontal="left" vertical="center" wrapText="1" indent="1"/>
      <protection/>
    </xf>
    <xf numFmtId="0" fontId="3" fillId="8" borderId="19" xfId="0" applyFont="1" applyFill="1" applyBorder="1" applyAlignment="1" applyProtection="1">
      <alignment horizontal="left" vertical="center" wrapText="1" indent="1"/>
      <protection/>
    </xf>
    <xf numFmtId="0" fontId="3" fillId="8" borderId="13" xfId="0" applyFont="1" applyFill="1" applyBorder="1" applyAlignment="1" applyProtection="1">
      <alignment horizontal="left" vertical="center" wrapText="1" indent="1"/>
      <protection/>
    </xf>
    <xf numFmtId="0" fontId="89" fillId="32" borderId="15" xfId="0" applyFont="1" applyFill="1" applyBorder="1" applyAlignment="1" applyProtection="1">
      <alignment horizontal="left" vertical="center" shrinkToFit="1"/>
      <protection/>
    </xf>
    <xf numFmtId="0" fontId="16" fillId="32" borderId="12" xfId="0" applyFont="1" applyFill="1" applyBorder="1" applyAlignment="1" applyProtection="1">
      <alignment horizontal="left" vertical="center" shrinkToFit="1"/>
      <protection/>
    </xf>
    <xf numFmtId="0" fontId="16" fillId="32" borderId="19" xfId="0" applyFont="1" applyFill="1" applyBorder="1" applyAlignment="1" applyProtection="1">
      <alignment horizontal="left" vertical="center" shrinkToFit="1"/>
      <protection/>
    </xf>
    <xf numFmtId="0" fontId="16" fillId="32" borderId="13" xfId="0" applyFont="1" applyFill="1" applyBorder="1" applyAlignment="1" applyProtection="1">
      <alignment horizontal="left" vertical="center" shrinkToFit="1"/>
      <protection/>
    </xf>
    <xf numFmtId="0" fontId="68" fillId="37" borderId="12" xfId="43" applyFill="1" applyBorder="1" applyAlignment="1" applyProtection="1">
      <alignment horizontal="left" vertical="center" indent="1" shrinkToFit="1"/>
      <protection locked="0"/>
    </xf>
    <xf numFmtId="0" fontId="25" fillId="0" borderId="37" xfId="0" applyFont="1" applyFill="1" applyBorder="1" applyAlignment="1" applyProtection="1">
      <alignment horizontal="left" vertical="top" wrapText="1"/>
      <protection/>
    </xf>
    <xf numFmtId="0" fontId="88" fillId="0" borderId="33" xfId="0" applyFont="1" applyBorder="1" applyAlignment="1" applyProtection="1">
      <alignment horizontal="left" vertical="top" wrapText="1"/>
      <protection/>
    </xf>
    <xf numFmtId="0" fontId="0" fillId="0" borderId="18" xfId="0" applyBorder="1" applyAlignment="1" applyProtection="1">
      <alignment horizontal="left" vertical="top"/>
      <protection/>
    </xf>
    <xf numFmtId="0" fontId="0" fillId="0" borderId="10" xfId="0" applyBorder="1" applyAlignment="1" applyProtection="1">
      <alignment horizontal="left" vertical="top"/>
      <protection/>
    </xf>
    <xf numFmtId="0" fontId="0" fillId="0" borderId="16" xfId="0" applyBorder="1" applyAlignment="1" applyProtection="1">
      <alignment horizontal="left" vertical="top"/>
      <protection/>
    </xf>
    <xf numFmtId="0" fontId="0" fillId="0" borderId="17" xfId="0" applyBorder="1" applyAlignment="1" applyProtection="1">
      <alignment horizontal="left" vertical="top"/>
      <protection/>
    </xf>
    <xf numFmtId="197" fontId="6" fillId="37" borderId="12" xfId="0" applyNumberFormat="1" applyFont="1" applyFill="1" applyBorder="1" applyAlignment="1" applyProtection="1">
      <alignment horizontal="left" vertical="center" indent="1" shrinkToFit="1"/>
      <protection locked="0"/>
    </xf>
    <xf numFmtId="197" fontId="6" fillId="37" borderId="19" xfId="0" applyNumberFormat="1" applyFont="1" applyFill="1" applyBorder="1" applyAlignment="1" applyProtection="1">
      <alignment horizontal="left" vertical="center" indent="1" shrinkToFit="1"/>
      <protection locked="0"/>
    </xf>
    <xf numFmtId="197" fontId="6" fillId="37" borderId="13" xfId="0" applyNumberFormat="1" applyFont="1" applyFill="1" applyBorder="1" applyAlignment="1" applyProtection="1">
      <alignment horizontal="left" vertical="center" indent="1" shrinkToFit="1"/>
      <protection locked="0"/>
    </xf>
    <xf numFmtId="0" fontId="34" fillId="32" borderId="0" xfId="0" applyFont="1" applyFill="1" applyBorder="1" applyAlignment="1" applyProtection="1">
      <alignment horizontal="center" vertical="center" shrinkToFit="1"/>
      <protection/>
    </xf>
    <xf numFmtId="0" fontId="14" fillId="32" borderId="0" xfId="0" applyFont="1" applyFill="1" applyBorder="1" applyAlignment="1" applyProtection="1">
      <alignment vertical="center" shrinkToFit="1"/>
      <protection/>
    </xf>
    <xf numFmtId="0" fontId="18" fillId="34" borderId="0" xfId="0" applyFont="1" applyFill="1" applyBorder="1" applyAlignment="1" applyProtection="1">
      <alignment horizontal="left" vertical="center"/>
      <protection/>
    </xf>
    <xf numFmtId="0" fontId="3" fillId="36" borderId="22" xfId="0" applyFont="1" applyFill="1" applyBorder="1" applyAlignment="1" applyProtection="1">
      <alignment horizontal="left" vertical="center" wrapText="1"/>
      <protection/>
    </xf>
    <xf numFmtId="0" fontId="3" fillId="36" borderId="28" xfId="0" applyFont="1" applyFill="1" applyBorder="1" applyAlignment="1" applyProtection="1">
      <alignment horizontal="left" vertical="center" wrapText="1"/>
      <protection/>
    </xf>
    <xf numFmtId="0" fontId="3" fillId="36" borderId="29" xfId="0" applyFont="1" applyFill="1" applyBorder="1" applyAlignment="1" applyProtection="1">
      <alignment horizontal="left" vertical="center" wrapText="1"/>
      <protection/>
    </xf>
    <xf numFmtId="197" fontId="10" fillId="37" borderId="19" xfId="0" applyNumberFormat="1" applyFont="1" applyFill="1" applyBorder="1" applyAlignment="1" applyProtection="1">
      <alignment horizontal="left" vertical="center" indent="1" shrinkToFit="1"/>
      <protection locked="0"/>
    </xf>
    <xf numFmtId="197" fontId="10" fillId="37" borderId="13" xfId="0" applyNumberFormat="1" applyFont="1" applyFill="1" applyBorder="1" applyAlignment="1" applyProtection="1">
      <alignment horizontal="left" vertical="center" indent="1" shrinkToFit="1"/>
      <protection locked="0"/>
    </xf>
    <xf numFmtId="0" fontId="7" fillId="37" borderId="12" xfId="0" applyFont="1" applyFill="1" applyBorder="1" applyAlignment="1" applyProtection="1">
      <alignment horizontal="left" vertical="center" indent="1" shrinkToFit="1"/>
      <protection locked="0"/>
    </xf>
    <xf numFmtId="0" fontId="7" fillId="37" borderId="19" xfId="0" applyFont="1" applyFill="1" applyBorder="1" applyAlignment="1" applyProtection="1">
      <alignment horizontal="left" vertical="center" indent="1" shrinkToFit="1"/>
      <protection locked="0"/>
    </xf>
    <xf numFmtId="0" fontId="7" fillId="37" borderId="13" xfId="0" applyFont="1" applyFill="1" applyBorder="1" applyAlignment="1" applyProtection="1">
      <alignment horizontal="left" vertical="center" indent="1" shrinkToFit="1"/>
      <protection locked="0"/>
    </xf>
    <xf numFmtId="0" fontId="27" fillId="0" borderId="37" xfId="0" applyFont="1" applyFill="1" applyBorder="1" applyAlignment="1" applyProtection="1">
      <alignment horizontal="left" vertical="top" wrapText="1"/>
      <protection/>
    </xf>
    <xf numFmtId="0" fontId="91" fillId="0" borderId="33" xfId="0" applyFont="1" applyBorder="1" applyAlignment="1" applyProtection="1">
      <alignment horizontal="left" vertical="top" wrapText="1"/>
      <protection/>
    </xf>
    <xf numFmtId="0" fontId="0" fillId="0" borderId="18" xfId="0" applyBorder="1" applyAlignment="1" applyProtection="1">
      <alignment horizontal="left" vertical="top" wrapText="1"/>
      <protection/>
    </xf>
    <xf numFmtId="0" fontId="0" fillId="0" borderId="10" xfId="0" applyBorder="1" applyAlignment="1" applyProtection="1">
      <alignment horizontal="left" vertical="top" wrapText="1"/>
      <protection/>
    </xf>
    <xf numFmtId="0" fontId="0" fillId="0" borderId="16" xfId="0" applyBorder="1" applyAlignment="1" applyProtection="1">
      <alignment horizontal="left" vertical="top" wrapText="1"/>
      <protection/>
    </xf>
    <xf numFmtId="0" fontId="0" fillId="0" borderId="17" xfId="0" applyBorder="1" applyAlignment="1" applyProtection="1">
      <alignment horizontal="left" vertical="top" wrapText="1"/>
      <protection/>
    </xf>
    <xf numFmtId="0" fontId="27" fillId="0" borderId="12" xfId="0" applyFont="1" applyFill="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195" fontId="6" fillId="37" borderId="11" xfId="0" applyNumberFormat="1" applyFont="1" applyFill="1" applyBorder="1" applyAlignment="1" applyProtection="1">
      <alignment horizontal="center" vertical="center" wrapText="1"/>
      <protection locked="0"/>
    </xf>
    <xf numFmtId="0" fontId="17" fillId="32" borderId="60" xfId="0" applyFont="1" applyFill="1" applyBorder="1" applyAlignment="1" applyProtection="1">
      <alignment vertical="center" wrapText="1"/>
      <protection/>
    </xf>
    <xf numFmtId="0" fontId="17" fillId="32" borderId="20" xfId="0" applyFont="1" applyFill="1" applyBorder="1" applyAlignment="1" applyProtection="1">
      <alignment vertical="center" wrapText="1"/>
      <protection/>
    </xf>
    <xf numFmtId="0" fontId="17" fillId="32" borderId="61" xfId="0" applyFont="1" applyFill="1" applyBorder="1" applyAlignment="1" applyProtection="1">
      <alignment vertical="center" wrapText="1"/>
      <protection/>
    </xf>
    <xf numFmtId="0" fontId="91" fillId="0" borderId="13" xfId="0" applyFont="1" applyBorder="1" applyAlignment="1" applyProtection="1">
      <alignment horizontal="center" vertical="center" wrapText="1"/>
      <protection/>
    </xf>
    <xf numFmtId="0" fontId="93" fillId="35" borderId="12" xfId="0" applyFont="1" applyFill="1" applyBorder="1" applyAlignment="1" applyProtection="1">
      <alignment horizontal="left" vertical="center" wrapText="1"/>
      <protection/>
    </xf>
    <xf numFmtId="0" fontId="93" fillId="35" borderId="19" xfId="0" applyFont="1" applyFill="1" applyBorder="1" applyAlignment="1" applyProtection="1">
      <alignment horizontal="left" vertical="center" wrapText="1"/>
      <protection/>
    </xf>
    <xf numFmtId="0" fontId="29" fillId="0" borderId="16" xfId="0" applyFont="1" applyFill="1" applyBorder="1" applyAlignment="1">
      <alignment horizontal="left" vertical="center" indent="2" shrinkToFit="1"/>
    </xf>
    <xf numFmtId="0" fontId="29" fillId="0" borderId="35" xfId="0" applyFont="1" applyFill="1" applyBorder="1" applyAlignment="1">
      <alignment horizontal="left" vertical="center" indent="2" shrinkToFit="1"/>
    </xf>
    <xf numFmtId="0" fontId="29" fillId="0" borderId="62" xfId="0" applyFont="1" applyFill="1" applyBorder="1" applyAlignment="1">
      <alignment horizontal="left" vertical="center" indent="2" shrinkToFit="1"/>
    </xf>
    <xf numFmtId="0" fontId="29" fillId="0" borderId="51" xfId="0" applyFont="1" applyFill="1" applyBorder="1" applyAlignment="1">
      <alignment horizontal="left" vertical="center" shrinkToFit="1"/>
    </xf>
    <xf numFmtId="0" fontId="0" fillId="0" borderId="19" xfId="0" applyBorder="1" applyAlignment="1">
      <alignment horizontal="left" vertical="center" shrinkToFit="1"/>
    </xf>
    <xf numFmtId="0" fontId="0" fillId="0" borderId="63" xfId="0" applyBorder="1" applyAlignment="1">
      <alignment horizontal="left" vertical="center" shrinkToFit="1"/>
    </xf>
    <xf numFmtId="0" fontId="0" fillId="0" borderId="13" xfId="0" applyBorder="1" applyAlignment="1">
      <alignment horizontal="left" vertical="center" shrinkToFit="1"/>
    </xf>
    <xf numFmtId="190" fontId="29" fillId="0" borderId="51" xfId="0" applyNumberFormat="1" applyFont="1" applyFill="1" applyBorder="1" applyAlignment="1">
      <alignment horizontal="center" vertical="center" shrinkToFit="1"/>
    </xf>
    <xf numFmtId="190" fontId="29" fillId="0" borderId="19" xfId="0" applyNumberFormat="1" applyFont="1" applyFill="1" applyBorder="1" applyAlignment="1">
      <alignment horizontal="center" vertical="center" shrinkToFit="1"/>
    </xf>
    <xf numFmtId="0" fontId="29" fillId="0" borderId="51" xfId="0" applyFont="1" applyFill="1" applyBorder="1" applyAlignment="1">
      <alignment horizontal="center" vertical="center" shrinkToFit="1"/>
    </xf>
    <xf numFmtId="0" fontId="29" fillId="0" borderId="19" xfId="0" applyFont="1" applyFill="1" applyBorder="1" applyAlignment="1">
      <alignment horizontal="center" vertical="center" shrinkToFit="1"/>
    </xf>
    <xf numFmtId="0" fontId="29" fillId="0" borderId="37" xfId="0" applyFont="1" applyFill="1" applyBorder="1" applyAlignment="1">
      <alignment horizontal="left" vertical="center" shrinkToFit="1"/>
    </xf>
    <xf numFmtId="0" fontId="29" fillId="0" borderId="15" xfId="0" applyFont="1" applyFill="1" applyBorder="1" applyAlignment="1">
      <alignment horizontal="left" vertical="center" shrinkToFit="1"/>
    </xf>
    <xf numFmtId="0" fontId="29" fillId="0" borderId="34" xfId="0" applyFont="1" applyFill="1" applyBorder="1" applyAlignment="1">
      <alignment horizontal="left" vertical="center" shrinkToFit="1"/>
    </xf>
    <xf numFmtId="0" fontId="29" fillId="0" borderId="64" xfId="0" applyFont="1" applyFill="1" applyBorder="1" applyAlignment="1">
      <alignment horizontal="left" vertical="center" shrinkToFit="1"/>
    </xf>
    <xf numFmtId="0" fontId="0" fillId="0" borderId="15" xfId="0" applyBorder="1" applyAlignment="1">
      <alignment vertical="center"/>
    </xf>
    <xf numFmtId="0" fontId="0" fillId="0" borderId="34" xfId="0" applyBorder="1" applyAlignment="1">
      <alignment vertical="center"/>
    </xf>
    <xf numFmtId="0" fontId="0" fillId="0" borderId="33" xfId="0" applyBorder="1" applyAlignment="1">
      <alignment vertical="center"/>
    </xf>
    <xf numFmtId="0" fontId="29" fillId="0" borderId="16" xfId="0" applyFont="1" applyFill="1" applyBorder="1" applyAlignment="1">
      <alignment horizontal="right" vertical="center" shrinkToFit="1"/>
    </xf>
    <xf numFmtId="0" fontId="29" fillId="0" borderId="35" xfId="0" applyFont="1" applyFill="1" applyBorder="1" applyAlignment="1">
      <alignment horizontal="right" vertical="center" shrinkToFit="1"/>
    </xf>
    <xf numFmtId="0" fontId="29" fillId="0" borderId="62" xfId="0" applyFont="1" applyFill="1" applyBorder="1" applyAlignment="1">
      <alignment horizontal="right" vertical="center" shrinkToFit="1"/>
    </xf>
    <xf numFmtId="0" fontId="29" fillId="0" borderId="19" xfId="0" applyFont="1" applyFill="1" applyBorder="1" applyAlignment="1">
      <alignment horizontal="left" vertical="center" shrinkToFit="1"/>
    </xf>
    <xf numFmtId="0" fontId="29" fillId="0" borderId="13" xfId="0" applyFont="1" applyFill="1" applyBorder="1" applyAlignment="1">
      <alignment horizontal="left" vertical="center" shrinkToFit="1"/>
    </xf>
    <xf numFmtId="0" fontId="29" fillId="0" borderId="53" xfId="0" applyFont="1" applyFill="1" applyBorder="1" applyAlignment="1">
      <alignment horizontal="left" vertical="center" shrinkToFit="1"/>
    </xf>
    <xf numFmtId="0" fontId="29" fillId="0" borderId="35" xfId="0" applyFont="1" applyFill="1" applyBorder="1" applyAlignment="1">
      <alignment horizontal="left" vertical="center" shrinkToFit="1"/>
    </xf>
    <xf numFmtId="0" fontId="0" fillId="0" borderId="35" xfId="0" applyBorder="1" applyAlignment="1">
      <alignment vertical="center"/>
    </xf>
    <xf numFmtId="0" fontId="0" fillId="0" borderId="62" xfId="0" applyBorder="1" applyAlignment="1">
      <alignment vertical="center"/>
    </xf>
    <xf numFmtId="0" fontId="0" fillId="0" borderId="19"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29" fillId="0" borderId="0" xfId="0" applyFont="1" applyFill="1" applyBorder="1" applyAlignment="1">
      <alignment horizontal="left" vertical="center" shrinkToFit="1"/>
    </xf>
    <xf numFmtId="0" fontId="29" fillId="0" borderId="12" xfId="0" applyFont="1" applyFill="1" applyBorder="1" applyAlignment="1">
      <alignment horizontal="left" vertical="center"/>
    </xf>
    <xf numFmtId="0" fontId="29" fillId="0" borderId="19" xfId="0" applyFont="1" applyFill="1" applyBorder="1" applyAlignment="1">
      <alignment horizontal="left" vertical="center"/>
    </xf>
    <xf numFmtId="178" fontId="29" fillId="0" borderId="51" xfId="0" applyNumberFormat="1" applyFont="1" applyFill="1" applyBorder="1" applyAlignment="1">
      <alignment horizontal="left" vertical="center"/>
    </xf>
    <xf numFmtId="0" fontId="0" fillId="0" borderId="19" xfId="0" applyFill="1" applyBorder="1" applyAlignment="1">
      <alignment horizontal="left" vertical="center"/>
    </xf>
    <xf numFmtId="0" fontId="0" fillId="0" borderId="13" xfId="0" applyFill="1" applyBorder="1" applyAlignment="1">
      <alignment horizontal="left" vertical="center"/>
    </xf>
    <xf numFmtId="0" fontId="0" fillId="0" borderId="0" xfId="0" applyBorder="1" applyAlignment="1">
      <alignment vertical="center"/>
    </xf>
    <xf numFmtId="190" fontId="29" fillId="0" borderId="51" xfId="0" applyNumberFormat="1" applyFont="1" applyFill="1" applyBorder="1" applyAlignment="1" applyProtection="1">
      <alignment horizontal="center" vertical="center" shrinkToFit="1"/>
      <protection/>
    </xf>
    <xf numFmtId="190" fontId="29" fillId="0" borderId="19" xfId="0" applyNumberFormat="1" applyFont="1" applyFill="1" applyBorder="1" applyAlignment="1" applyProtection="1">
      <alignment horizontal="center" vertical="center" shrinkToFit="1"/>
      <protection/>
    </xf>
    <xf numFmtId="190" fontId="29" fillId="0" borderId="51" xfId="0" applyNumberFormat="1" applyFont="1" applyFill="1" applyBorder="1" applyAlignment="1" applyProtection="1">
      <alignment horizontal="left" vertical="center" shrinkToFit="1"/>
      <protection/>
    </xf>
    <xf numFmtId="190" fontId="29" fillId="0" borderId="19" xfId="0" applyNumberFormat="1" applyFont="1" applyFill="1" applyBorder="1" applyAlignment="1" applyProtection="1">
      <alignment horizontal="left" vertical="center" shrinkToFit="1"/>
      <protection/>
    </xf>
    <xf numFmtId="0" fontId="29" fillId="0" borderId="19" xfId="0" applyNumberFormat="1" applyFont="1" applyFill="1" applyBorder="1" applyAlignment="1" applyProtection="1">
      <alignment horizontal="center" vertical="center" shrinkToFit="1"/>
      <protection locked="0"/>
    </xf>
    <xf numFmtId="190" fontId="29" fillId="0" borderId="64" xfId="0" applyNumberFormat="1" applyFont="1" applyFill="1" applyBorder="1" applyAlignment="1" applyProtection="1">
      <alignment horizontal="left" vertical="center" shrinkToFit="1"/>
      <protection/>
    </xf>
    <xf numFmtId="0" fontId="29" fillId="0" borderId="16" xfId="0" applyFont="1" applyFill="1" applyBorder="1" applyAlignment="1">
      <alignment horizontal="center" vertical="center" shrinkToFit="1"/>
    </xf>
    <xf numFmtId="0" fontId="29" fillId="0" borderId="35" xfId="0" applyFont="1" applyFill="1" applyBorder="1" applyAlignment="1">
      <alignment horizontal="center" vertical="center" shrinkToFit="1"/>
    </xf>
    <xf numFmtId="0" fontId="29" fillId="0" borderId="62" xfId="0" applyFont="1" applyFill="1" applyBorder="1" applyAlignment="1">
      <alignment horizontal="center" vertical="center" shrinkToFit="1"/>
    </xf>
    <xf numFmtId="0" fontId="29" fillId="0" borderId="12" xfId="0" applyFont="1" applyFill="1" applyBorder="1" applyAlignment="1">
      <alignment horizontal="left" vertical="center" shrinkToFit="1"/>
    </xf>
    <xf numFmtId="0" fontId="29" fillId="0" borderId="63" xfId="0" applyFont="1" applyFill="1" applyBorder="1" applyAlignment="1">
      <alignment horizontal="left" vertical="center" shrinkToFit="1"/>
    </xf>
    <xf numFmtId="0" fontId="29" fillId="0" borderId="18" xfId="0" applyFont="1" applyFill="1" applyBorder="1" applyAlignment="1">
      <alignment horizontal="right" vertical="center" shrinkToFit="1"/>
    </xf>
    <xf numFmtId="0" fontId="29" fillId="0" borderId="0" xfId="0" applyFont="1" applyFill="1" applyBorder="1" applyAlignment="1">
      <alignment horizontal="right" vertical="center" shrinkToFit="1"/>
    </xf>
    <xf numFmtId="0" fontId="29" fillId="0" borderId="27" xfId="0" applyFont="1" applyFill="1" applyBorder="1" applyAlignment="1">
      <alignment horizontal="right" vertical="center" shrinkToFit="1"/>
    </xf>
    <xf numFmtId="178" fontId="29" fillId="39" borderId="12" xfId="0" applyNumberFormat="1" applyFont="1" applyFill="1" applyBorder="1" applyAlignment="1" applyProtection="1">
      <alignment horizontal="center" vertical="center"/>
      <protection locked="0"/>
    </xf>
    <xf numFmtId="178" fontId="29" fillId="39" borderId="19" xfId="0" applyNumberFormat="1"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top" wrapText="1"/>
      <protection/>
    </xf>
    <xf numFmtId="0" fontId="29" fillId="0" borderId="12" xfId="0" applyFont="1" applyFill="1" applyBorder="1" applyAlignment="1" applyProtection="1">
      <alignment horizontal="left" vertical="center"/>
      <protection/>
    </xf>
    <xf numFmtId="0" fontId="29" fillId="0" borderId="19" xfId="0" applyFont="1" applyFill="1" applyBorder="1" applyAlignment="1" applyProtection="1">
      <alignment horizontal="left" vertical="center"/>
      <protection/>
    </xf>
    <xf numFmtId="0" fontId="29" fillId="0" borderId="13" xfId="0" applyFont="1" applyFill="1" applyBorder="1" applyAlignment="1" applyProtection="1">
      <alignment horizontal="left" vertical="center"/>
      <protection/>
    </xf>
    <xf numFmtId="0" fontId="29" fillId="0" borderId="12" xfId="0" applyFont="1" applyFill="1" applyBorder="1" applyAlignment="1" applyProtection="1">
      <alignment horizontal="center" vertical="center"/>
      <protection/>
    </xf>
    <xf numFmtId="0" fontId="29" fillId="0" borderId="19" xfId="0" applyFont="1" applyFill="1" applyBorder="1" applyAlignment="1" applyProtection="1">
      <alignment horizontal="center" vertical="center"/>
      <protection/>
    </xf>
    <xf numFmtId="0" fontId="29" fillId="0" borderId="13" xfId="0" applyFont="1" applyFill="1" applyBorder="1" applyAlignment="1" applyProtection="1">
      <alignment horizontal="center" vertical="center"/>
      <protection/>
    </xf>
    <xf numFmtId="0" fontId="29" fillId="0" borderId="12" xfId="0" applyFont="1" applyFill="1" applyBorder="1" applyAlignment="1" applyProtection="1">
      <alignment horizontal="left" vertical="center" shrinkToFit="1"/>
      <protection/>
    </xf>
    <xf numFmtId="0" fontId="29" fillId="0" borderId="19" xfId="0" applyFont="1" applyFill="1" applyBorder="1" applyAlignment="1" applyProtection="1">
      <alignment horizontal="left" vertical="center" shrinkToFit="1"/>
      <protection/>
    </xf>
    <xf numFmtId="190" fontId="29" fillId="0" borderId="13" xfId="0" applyNumberFormat="1" applyFont="1" applyFill="1" applyBorder="1" applyAlignment="1" applyProtection="1">
      <alignment horizontal="left" vertical="center" shrinkToFit="1"/>
      <protection/>
    </xf>
    <xf numFmtId="0" fontId="29" fillId="0" borderId="37" xfId="0" applyFont="1" applyFill="1" applyBorder="1" applyAlignment="1" applyProtection="1">
      <alignment horizontal="left" vertical="center" shrinkToFit="1"/>
      <protection/>
    </xf>
    <xf numFmtId="0" fontId="29" fillId="0" borderId="15" xfId="0" applyFont="1" applyFill="1" applyBorder="1" applyAlignment="1" applyProtection="1">
      <alignment horizontal="left" vertical="center" shrinkToFit="1"/>
      <protection/>
    </xf>
    <xf numFmtId="0" fontId="29" fillId="0" borderId="63" xfId="0" applyFont="1" applyFill="1" applyBorder="1" applyAlignment="1">
      <alignment horizontal="left" vertical="center"/>
    </xf>
    <xf numFmtId="0" fontId="29" fillId="0" borderId="26" xfId="0" applyFont="1" applyFill="1" applyBorder="1" applyAlignment="1">
      <alignment horizontal="left" vertical="center" shrinkToFit="1"/>
    </xf>
    <xf numFmtId="0" fontId="0" fillId="0" borderId="27" xfId="0" applyBorder="1" applyAlignment="1">
      <alignment vertical="center"/>
    </xf>
    <xf numFmtId="0" fontId="29" fillId="0" borderId="18" xfId="0" applyFont="1" applyFill="1" applyBorder="1" applyAlignment="1">
      <alignment horizontal="left" vertical="center" shrinkToFit="1"/>
    </xf>
    <xf numFmtId="0" fontId="29" fillId="0" borderId="27" xfId="0" applyFont="1" applyFill="1" applyBorder="1" applyAlignment="1">
      <alignment horizontal="left" vertical="center" shrinkToFit="1"/>
    </xf>
    <xf numFmtId="0" fontId="0" fillId="0" borderId="10" xfId="0" applyBorder="1" applyAlignment="1">
      <alignment vertical="center"/>
    </xf>
    <xf numFmtId="0" fontId="29" fillId="0" borderId="18"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27" xfId="0" applyFont="1" applyFill="1" applyBorder="1" applyAlignment="1">
      <alignment horizontal="center" vertical="center" shrinkToFit="1"/>
    </xf>
    <xf numFmtId="0" fontId="29" fillId="0" borderId="16" xfId="0" applyFont="1" applyFill="1" applyBorder="1" applyAlignment="1">
      <alignment horizontal="left" vertical="center" shrinkToFit="1"/>
    </xf>
    <xf numFmtId="0" fontId="29" fillId="0" borderId="62" xfId="0" applyFont="1" applyFill="1" applyBorder="1" applyAlignment="1">
      <alignment horizontal="left" vertical="center" shrinkToFit="1"/>
    </xf>
    <xf numFmtId="0" fontId="29" fillId="0" borderId="53" xfId="0" applyFont="1" applyFill="1" applyBorder="1" applyAlignment="1" applyProtection="1">
      <alignment horizontal="center" vertical="center"/>
      <protection/>
    </xf>
    <xf numFmtId="0" fontId="29" fillId="0" borderId="35" xfId="0" applyFont="1" applyFill="1" applyBorder="1" applyAlignment="1" applyProtection="1">
      <alignment horizontal="center" vertical="center"/>
      <protection/>
    </xf>
    <xf numFmtId="0" fontId="29" fillId="0" borderId="16" xfId="0" applyFont="1" applyFill="1" applyBorder="1" applyAlignment="1" applyProtection="1">
      <alignment horizontal="left" vertical="center"/>
      <protection/>
    </xf>
    <xf numFmtId="0" fontId="29" fillId="0" borderId="35" xfId="0" applyFont="1" applyFill="1" applyBorder="1" applyAlignment="1" applyProtection="1">
      <alignment horizontal="left" vertical="center"/>
      <protection/>
    </xf>
    <xf numFmtId="178" fontId="29" fillId="39" borderId="19" xfId="0" applyNumberFormat="1" applyFont="1" applyFill="1" applyBorder="1" applyAlignment="1" applyProtection="1">
      <alignment horizontal="left" vertical="center"/>
      <protection locked="0"/>
    </xf>
    <xf numFmtId="178" fontId="29" fillId="39" borderId="35" xfId="0" applyNumberFormat="1" applyFont="1" applyFill="1" applyBorder="1" applyAlignment="1" applyProtection="1">
      <alignment horizontal="left" vertical="center"/>
      <protection locked="0"/>
    </xf>
    <xf numFmtId="194" fontId="29" fillId="39" borderId="65" xfId="0" applyNumberFormat="1" applyFont="1" applyFill="1" applyBorder="1" applyAlignment="1" applyProtection="1">
      <alignment horizontal="center" vertical="center"/>
      <protection locked="0"/>
    </xf>
    <xf numFmtId="194" fontId="29" fillId="39" borderId="66" xfId="0" applyNumberFormat="1" applyFont="1" applyFill="1" applyBorder="1" applyAlignment="1" applyProtection="1">
      <alignment horizontal="center" vertical="center"/>
      <protection locked="0"/>
    </xf>
    <xf numFmtId="0" fontId="29" fillId="0" borderId="37" xfId="0" applyFont="1" applyFill="1" applyBorder="1" applyAlignment="1" applyProtection="1">
      <alignment horizontal="center" vertical="center" shrinkToFit="1"/>
      <protection/>
    </xf>
    <xf numFmtId="0" fontId="29" fillId="0" borderId="34" xfId="0" applyFont="1" applyFill="1" applyBorder="1" applyAlignment="1" applyProtection="1">
      <alignment horizontal="center" vertical="center" shrinkToFit="1"/>
      <protection/>
    </xf>
    <xf numFmtId="0" fontId="29" fillId="0" borderId="16" xfId="0" applyFont="1" applyFill="1" applyBorder="1" applyAlignment="1" applyProtection="1">
      <alignment horizontal="center" vertical="center" shrinkToFit="1"/>
      <protection/>
    </xf>
    <xf numFmtId="0" fontId="29" fillId="0" borderId="62" xfId="0" applyFont="1" applyFill="1" applyBorder="1" applyAlignment="1" applyProtection="1">
      <alignment horizontal="center" vertical="center" shrinkToFit="1"/>
      <protection/>
    </xf>
    <xf numFmtId="190" fontId="29" fillId="0" borderId="26" xfId="0" applyNumberFormat="1" applyFont="1" applyFill="1" applyBorder="1" applyAlignment="1" applyProtection="1">
      <alignment horizontal="left" vertical="center" shrinkToFit="1"/>
      <protection/>
    </xf>
    <xf numFmtId="190" fontId="29" fillId="0" borderId="0" xfId="0" applyNumberFormat="1" applyFont="1" applyFill="1" applyBorder="1" applyAlignment="1" applyProtection="1">
      <alignment horizontal="left" vertical="center" shrinkToFit="1"/>
      <protection/>
    </xf>
    <xf numFmtId="0" fontId="29" fillId="27" borderId="19" xfId="0" applyNumberFormat="1" applyFont="1" applyFill="1" applyBorder="1" applyAlignment="1" applyProtection="1">
      <alignment horizontal="left" vertical="center" shrinkToFit="1"/>
      <protection locked="0"/>
    </xf>
    <xf numFmtId="190" fontId="29" fillId="0" borderId="63" xfId="0" applyNumberFormat="1" applyFont="1" applyFill="1" applyBorder="1" applyAlignment="1" applyProtection="1">
      <alignment horizontal="left" vertical="center" shrinkToFit="1"/>
      <protection/>
    </xf>
    <xf numFmtId="191" fontId="29" fillId="0" borderId="12" xfId="0" applyNumberFormat="1" applyFont="1" applyFill="1" applyBorder="1" applyAlignment="1" applyProtection="1">
      <alignment horizontal="left" vertical="center"/>
      <protection/>
    </xf>
    <xf numFmtId="191" fontId="29" fillId="0" borderId="19" xfId="0" applyNumberFormat="1" applyFont="1" applyFill="1" applyBorder="1" applyAlignment="1" applyProtection="1">
      <alignment horizontal="left" vertical="center"/>
      <protection/>
    </xf>
    <xf numFmtId="191" fontId="29" fillId="0" borderId="13" xfId="0" applyNumberFormat="1" applyFont="1" applyFill="1" applyBorder="1" applyAlignment="1" applyProtection="1">
      <alignment horizontal="left" vertical="center"/>
      <protection/>
    </xf>
    <xf numFmtId="191" fontId="29" fillId="0" borderId="51" xfId="0" applyNumberFormat="1" applyFont="1" applyFill="1" applyBorder="1" applyAlignment="1" applyProtection="1">
      <alignment horizontal="left" vertical="center" shrinkToFit="1"/>
      <protection/>
    </xf>
    <xf numFmtId="191" fontId="29" fillId="0" borderId="19" xfId="0" applyNumberFormat="1" applyFont="1" applyFill="1" applyBorder="1" applyAlignment="1" applyProtection="1">
      <alignment horizontal="left" vertical="center" shrinkToFit="1"/>
      <protection/>
    </xf>
    <xf numFmtId="191" fontId="29" fillId="0" borderId="63" xfId="0" applyNumberFormat="1" applyFont="1" applyFill="1" applyBorder="1" applyAlignment="1" applyProtection="1">
      <alignment horizontal="left" vertical="center" shrinkToFit="1"/>
      <protection/>
    </xf>
    <xf numFmtId="0" fontId="29" fillId="0" borderId="37" xfId="0" applyFont="1" applyFill="1" applyBorder="1" applyAlignment="1" applyProtection="1">
      <alignment horizontal="center" vertical="center"/>
      <protection/>
    </xf>
    <xf numFmtId="0" fontId="29" fillId="0" borderId="15" xfId="0" applyFont="1" applyFill="1" applyBorder="1" applyAlignment="1" applyProtection="1">
      <alignment horizontal="center" vertical="center"/>
      <protection/>
    </xf>
    <xf numFmtId="0" fontId="29" fillId="0" borderId="33" xfId="0" applyFont="1" applyFill="1" applyBorder="1" applyAlignment="1" applyProtection="1">
      <alignment horizontal="center" vertical="center"/>
      <protection/>
    </xf>
    <xf numFmtId="0" fontId="29" fillId="0" borderId="18" xfId="0" applyFont="1" applyFill="1" applyBorder="1" applyAlignment="1" applyProtection="1">
      <alignment horizontal="center" vertical="center"/>
      <protection/>
    </xf>
    <xf numFmtId="0" fontId="29" fillId="0" borderId="0" xfId="0" applyFont="1" applyFill="1" applyBorder="1" applyAlignment="1" applyProtection="1">
      <alignment horizontal="center" vertical="center"/>
      <protection/>
    </xf>
    <xf numFmtId="0" fontId="29" fillId="0" borderId="17" xfId="0" applyFont="1" applyFill="1" applyBorder="1" applyAlignment="1" applyProtection="1">
      <alignment horizontal="center" vertical="center"/>
      <protection/>
    </xf>
    <xf numFmtId="0" fontId="29" fillId="0" borderId="15" xfId="0" applyFont="1" applyFill="1" applyBorder="1" applyAlignment="1" applyProtection="1">
      <alignment horizontal="center" vertical="center" shrinkToFit="1"/>
      <protection/>
    </xf>
    <xf numFmtId="0" fontId="29" fillId="0" borderId="33" xfId="0" applyFont="1" applyFill="1" applyBorder="1" applyAlignment="1" applyProtection="1">
      <alignment horizontal="center" vertical="center" shrinkToFit="1"/>
      <protection/>
    </xf>
    <xf numFmtId="0" fontId="29" fillId="0" borderId="0" xfId="0" applyFont="1" applyFill="1" applyBorder="1" applyAlignment="1" applyProtection="1">
      <alignment horizontal="center" vertical="center" shrinkToFit="1"/>
      <protection/>
    </xf>
    <xf numFmtId="0" fontId="29" fillId="0" borderId="10" xfId="0" applyFont="1" applyFill="1" applyBorder="1" applyAlignment="1" applyProtection="1">
      <alignment horizontal="center" vertical="center" shrinkToFit="1"/>
      <protection/>
    </xf>
    <xf numFmtId="0" fontId="29" fillId="0" borderId="18" xfId="0" applyFont="1" applyFill="1" applyBorder="1" applyAlignment="1" applyProtection="1">
      <alignment horizontal="left" vertical="center"/>
      <protection/>
    </xf>
    <xf numFmtId="0" fontId="29" fillId="0" borderId="0" xfId="0" applyFont="1" applyFill="1" applyBorder="1" applyAlignment="1" applyProtection="1">
      <alignment horizontal="left" vertical="center"/>
      <protection/>
    </xf>
    <xf numFmtId="178" fontId="29" fillId="0" borderId="0" xfId="0" applyNumberFormat="1" applyFont="1" applyFill="1" applyBorder="1" applyAlignment="1" applyProtection="1">
      <alignment horizontal="left" vertical="center"/>
      <protection/>
    </xf>
    <xf numFmtId="0" fontId="29" fillId="0" borderId="37" xfId="0" applyFont="1" applyFill="1" applyBorder="1" applyAlignment="1" applyProtection="1">
      <alignment horizontal="left" vertical="center"/>
      <protection/>
    </xf>
    <xf numFmtId="0" fontId="29" fillId="0" borderId="15" xfId="0" applyFont="1" applyFill="1" applyBorder="1" applyAlignment="1" applyProtection="1">
      <alignment horizontal="left" vertical="center"/>
      <protection/>
    </xf>
    <xf numFmtId="0" fontId="29" fillId="0" borderId="16" xfId="0" applyFont="1" applyFill="1" applyBorder="1" applyAlignment="1" applyProtection="1">
      <alignment horizontal="left" vertical="center" shrinkToFit="1"/>
      <protection/>
    </xf>
    <xf numFmtId="0" fontId="29" fillId="0" borderId="35" xfId="0" applyFont="1" applyFill="1" applyBorder="1" applyAlignment="1" applyProtection="1">
      <alignment horizontal="left" vertical="center" shrinkToFit="1"/>
      <protection/>
    </xf>
    <xf numFmtId="0" fontId="29" fillId="0" borderId="62" xfId="0" applyFont="1" applyFill="1" applyBorder="1" applyAlignment="1" applyProtection="1">
      <alignment horizontal="left" vertical="center" shrinkToFit="1"/>
      <protection/>
    </xf>
    <xf numFmtId="178" fontId="29" fillId="39" borderId="65" xfId="0" applyNumberFormat="1" applyFont="1" applyFill="1" applyBorder="1" applyAlignment="1" applyProtection="1">
      <alignment horizontal="center" vertical="center"/>
      <protection locked="0"/>
    </xf>
    <xf numFmtId="178" fontId="29" fillId="39" borderId="66" xfId="0" applyNumberFormat="1" applyFont="1" applyFill="1" applyBorder="1" applyAlignment="1" applyProtection="1">
      <alignment horizontal="center" vertical="center"/>
      <protection locked="0"/>
    </xf>
    <xf numFmtId="0" fontId="29" fillId="0" borderId="18" xfId="0" applyFont="1" applyFill="1" applyBorder="1" applyAlignment="1" applyProtection="1">
      <alignment horizontal="left" vertical="center" shrinkToFit="1"/>
      <protection/>
    </xf>
    <xf numFmtId="0" fontId="29" fillId="0" borderId="0" xfId="0" applyFont="1" applyFill="1" applyBorder="1" applyAlignment="1" applyProtection="1">
      <alignment horizontal="left" vertical="center" shrinkToFit="1"/>
      <protection/>
    </xf>
    <xf numFmtId="0" fontId="29" fillId="0" borderId="10" xfId="0" applyFont="1" applyFill="1" applyBorder="1" applyAlignment="1" applyProtection="1">
      <alignment horizontal="left" vertical="center" shrinkToFit="1"/>
      <protection/>
    </xf>
    <xf numFmtId="0" fontId="29" fillId="0" borderId="67" xfId="0" applyFont="1" applyFill="1" applyBorder="1" applyAlignment="1" applyProtection="1">
      <alignment horizontal="center" vertical="center" wrapText="1"/>
      <protection/>
    </xf>
    <xf numFmtId="0" fontId="29" fillId="0" borderId="31" xfId="0" applyFont="1" applyFill="1" applyBorder="1" applyAlignment="1" applyProtection="1">
      <alignment horizontal="center" vertical="center" wrapText="1"/>
      <protection/>
    </xf>
    <xf numFmtId="0" fontId="29" fillId="0" borderId="68" xfId="0" applyFont="1" applyFill="1" applyBorder="1" applyAlignment="1" applyProtection="1">
      <alignment horizontal="center" vertical="center" wrapText="1"/>
      <protection/>
    </xf>
    <xf numFmtId="0" fontId="29" fillId="0" borderId="69" xfId="0" applyFont="1" applyFill="1" applyBorder="1" applyAlignment="1" applyProtection="1">
      <alignment horizontal="center" vertical="center" wrapText="1"/>
      <protection/>
    </xf>
    <xf numFmtId="0" fontId="29" fillId="0" borderId="40" xfId="0" applyFont="1" applyFill="1" applyBorder="1" applyAlignment="1" applyProtection="1">
      <alignment horizontal="center" vertical="center" wrapText="1"/>
      <protection/>
    </xf>
    <xf numFmtId="0" fontId="29" fillId="0" borderId="70" xfId="0" applyFont="1" applyFill="1" applyBorder="1" applyAlignment="1" applyProtection="1">
      <alignment horizontal="center" vertical="center" wrapText="1"/>
      <protection/>
    </xf>
    <xf numFmtId="191" fontId="29" fillId="0" borderId="53" xfId="0" applyNumberFormat="1" applyFont="1" applyFill="1" applyBorder="1" applyAlignment="1" applyProtection="1">
      <alignment horizontal="left" vertical="center" shrinkToFit="1"/>
      <protection/>
    </xf>
    <xf numFmtId="191" fontId="29" fillId="0" borderId="35" xfId="0" applyNumberFormat="1" applyFont="1" applyFill="1" applyBorder="1" applyAlignment="1" applyProtection="1">
      <alignment horizontal="left" vertical="center" shrinkToFit="1"/>
      <protection/>
    </xf>
    <xf numFmtId="0" fontId="29" fillId="0" borderId="51" xfId="0" applyFont="1" applyFill="1" applyBorder="1" applyAlignment="1" applyProtection="1">
      <alignment horizontal="left" vertical="center" shrinkToFit="1"/>
      <protection/>
    </xf>
    <xf numFmtId="0" fontId="29" fillId="39" borderId="35" xfId="0" applyNumberFormat="1" applyFont="1" applyFill="1" applyBorder="1" applyAlignment="1" applyProtection="1">
      <alignment horizontal="left" vertical="center" shrinkToFit="1"/>
      <protection locked="0"/>
    </xf>
    <xf numFmtId="0" fontId="29" fillId="0" borderId="63" xfId="0" applyFont="1" applyFill="1" applyBorder="1" applyAlignment="1" applyProtection="1">
      <alignment horizontal="left" vertical="center" shrinkToFit="1"/>
      <protection/>
    </xf>
    <xf numFmtId="178" fontId="29" fillId="39" borderId="19" xfId="0" applyNumberFormat="1" applyFont="1" applyFill="1" applyBorder="1" applyAlignment="1" applyProtection="1">
      <alignment horizontal="left" vertical="center" shrinkToFit="1"/>
      <protection locked="0"/>
    </xf>
    <xf numFmtId="191" fontId="29" fillId="0" borderId="15" xfId="0" applyNumberFormat="1" applyFont="1" applyFill="1" applyBorder="1" applyAlignment="1" applyProtection="1">
      <alignment horizontal="left" vertical="center" shrinkToFit="1"/>
      <protection/>
    </xf>
    <xf numFmtId="191" fontId="29" fillId="0" borderId="17" xfId="0" applyNumberFormat="1" applyFont="1" applyFill="1" applyBorder="1" applyAlignment="1" applyProtection="1">
      <alignment horizontal="left" vertical="center" shrinkToFit="1"/>
      <protection/>
    </xf>
    <xf numFmtId="191" fontId="29" fillId="0" borderId="13" xfId="0" applyNumberFormat="1" applyFont="1" applyFill="1" applyBorder="1" applyAlignment="1" applyProtection="1">
      <alignment horizontal="left" vertical="center" shrinkToFit="1"/>
      <protection/>
    </xf>
    <xf numFmtId="178" fontId="29" fillId="0" borderId="15" xfId="0" applyNumberFormat="1" applyFont="1" applyFill="1" applyBorder="1" applyAlignment="1" applyProtection="1">
      <alignment horizontal="left" vertical="center"/>
      <protection/>
    </xf>
    <xf numFmtId="0" fontId="29" fillId="0" borderId="64" xfId="0" applyFont="1" applyFill="1" applyBorder="1" applyAlignment="1" applyProtection="1">
      <alignment horizontal="left" vertical="center" shrinkToFit="1"/>
      <protection/>
    </xf>
    <xf numFmtId="0" fontId="29" fillId="0" borderId="34" xfId="0" applyFont="1" applyFill="1" applyBorder="1" applyAlignment="1" applyProtection="1">
      <alignment horizontal="left" vertical="center" shrinkToFit="1"/>
      <protection/>
    </xf>
    <xf numFmtId="193" fontId="29" fillId="0" borderId="15" xfId="0" applyNumberFormat="1" applyFont="1" applyFill="1" applyBorder="1" applyAlignment="1" applyProtection="1">
      <alignment horizontal="left" vertical="center" shrinkToFit="1"/>
      <protection/>
    </xf>
    <xf numFmtId="193" fontId="29" fillId="0" borderId="33" xfId="0" applyNumberFormat="1" applyFont="1" applyFill="1" applyBorder="1" applyAlignment="1" applyProtection="1">
      <alignment horizontal="left" vertical="center" shrinkToFit="1"/>
      <protection/>
    </xf>
    <xf numFmtId="0" fontId="29" fillId="0" borderId="53" xfId="0" applyFont="1" applyFill="1" applyBorder="1" applyAlignment="1" applyProtection="1">
      <alignment horizontal="left" vertical="center" shrinkToFit="1"/>
      <protection/>
    </xf>
    <xf numFmtId="178" fontId="29" fillId="0" borderId="15" xfId="0" applyNumberFormat="1" applyFont="1" applyFill="1" applyBorder="1" applyAlignment="1" applyProtection="1">
      <alignment horizontal="center" vertical="center"/>
      <protection locked="0"/>
    </xf>
    <xf numFmtId="178" fontId="29" fillId="0" borderId="19" xfId="0" applyNumberFormat="1" applyFont="1" applyFill="1" applyBorder="1" applyAlignment="1" applyProtection="1">
      <alignment horizontal="center" vertical="center"/>
      <protection locked="0"/>
    </xf>
    <xf numFmtId="178" fontId="29" fillId="0" borderId="13" xfId="0" applyNumberFormat="1" applyFont="1" applyFill="1" applyBorder="1" applyAlignment="1" applyProtection="1">
      <alignment horizontal="center" vertical="center"/>
      <protection locked="0"/>
    </xf>
    <xf numFmtId="0" fontId="29" fillId="0" borderId="12" xfId="0" applyFont="1" applyFill="1" applyBorder="1" applyAlignment="1" applyProtection="1">
      <alignment horizontal="center" vertical="center" shrinkToFit="1"/>
      <protection/>
    </xf>
    <xf numFmtId="0" fontId="29" fillId="0" borderId="19" xfId="0" applyFont="1" applyFill="1" applyBorder="1" applyAlignment="1" applyProtection="1">
      <alignment horizontal="center" vertical="center" shrinkToFit="1"/>
      <protection/>
    </xf>
    <xf numFmtId="178" fontId="29" fillId="39" borderId="53" xfId="0" applyNumberFormat="1" applyFont="1" applyFill="1" applyBorder="1" applyAlignment="1" applyProtection="1">
      <alignment horizontal="left" vertical="center"/>
      <protection locked="0"/>
    </xf>
    <xf numFmtId="178" fontId="29" fillId="39" borderId="62" xfId="0" applyNumberFormat="1" applyFont="1" applyFill="1" applyBorder="1" applyAlignment="1" applyProtection="1">
      <alignment horizontal="left" vertical="center"/>
      <protection locked="0"/>
    </xf>
    <xf numFmtId="178" fontId="29" fillId="39" borderId="17" xfId="0" applyNumberFormat="1" applyFont="1" applyFill="1" applyBorder="1" applyAlignment="1" applyProtection="1">
      <alignment horizontal="left" vertical="center"/>
      <protection locked="0"/>
    </xf>
    <xf numFmtId="178" fontId="29" fillId="0" borderId="15" xfId="0" applyNumberFormat="1" applyFont="1" applyFill="1" applyBorder="1" applyAlignment="1">
      <alignment horizontal="left" vertical="center"/>
    </xf>
    <xf numFmtId="190" fontId="29" fillId="0" borderId="51" xfId="0" applyNumberFormat="1" applyFont="1" applyFill="1" applyBorder="1" applyAlignment="1">
      <alignment horizontal="left" vertical="center" shrinkToFit="1"/>
    </xf>
    <xf numFmtId="190" fontId="29" fillId="0" borderId="19" xfId="0" applyNumberFormat="1" applyFont="1" applyFill="1" applyBorder="1" applyAlignment="1">
      <alignment horizontal="left" vertical="center" shrinkToFit="1"/>
    </xf>
    <xf numFmtId="190" fontId="29" fillId="0" borderId="63" xfId="0" applyNumberFormat="1" applyFont="1" applyFill="1" applyBorder="1" applyAlignment="1">
      <alignment horizontal="left" vertical="center" shrinkToFit="1"/>
    </xf>
    <xf numFmtId="0" fontId="29" fillId="0" borderId="33" xfId="0" applyFont="1" applyFill="1" applyBorder="1" applyAlignment="1" applyProtection="1">
      <alignment horizontal="left" vertical="center"/>
      <protection/>
    </xf>
    <xf numFmtId="0" fontId="29" fillId="0" borderId="10" xfId="0" applyFont="1" applyFill="1" applyBorder="1" applyAlignment="1" applyProtection="1">
      <alignment horizontal="left" vertical="center"/>
      <protection/>
    </xf>
    <xf numFmtId="0" fontId="20" fillId="0" borderId="11" xfId="61" applyBorder="1" applyAlignment="1" applyProtection="1">
      <alignment vertical="center" wrapText="1"/>
      <protection locked="0"/>
    </xf>
    <xf numFmtId="0" fontId="20" fillId="0" borderId="12" xfId="61" applyBorder="1" applyProtection="1">
      <alignment vertical="center"/>
      <protection/>
    </xf>
    <xf numFmtId="0" fontId="20" fillId="0" borderId="19" xfId="61" applyBorder="1" applyProtection="1">
      <alignment vertical="center"/>
      <protection/>
    </xf>
    <xf numFmtId="0" fontId="20" fillId="0" borderId="35" xfId="61" applyBorder="1" applyProtection="1">
      <alignment vertical="center"/>
      <protection/>
    </xf>
    <xf numFmtId="0" fontId="20" fillId="0" borderId="62" xfId="61" applyBorder="1" applyProtection="1">
      <alignment vertical="center"/>
      <protection/>
    </xf>
    <xf numFmtId="0" fontId="20" fillId="0" borderId="12" xfId="61" applyFill="1" applyBorder="1" applyProtection="1">
      <alignment vertical="center"/>
      <protection/>
    </xf>
    <xf numFmtId="0" fontId="20" fillId="0" borderId="19" xfId="61" applyFill="1" applyBorder="1" applyProtection="1">
      <alignment vertical="center"/>
      <protection/>
    </xf>
    <xf numFmtId="0" fontId="20" fillId="0" borderId="63" xfId="61" applyFill="1" applyBorder="1" applyProtection="1">
      <alignment vertical="center"/>
      <protection/>
    </xf>
    <xf numFmtId="0" fontId="22" fillId="0" borderId="0" xfId="61" applyFont="1" applyAlignment="1" applyProtection="1">
      <alignment horizontal="center" vertical="center"/>
      <protection/>
    </xf>
    <xf numFmtId="0" fontId="23" fillId="36" borderId="11" xfId="61" applyFont="1" applyFill="1" applyBorder="1" applyAlignment="1" applyProtection="1">
      <alignment horizontal="center" vertical="center"/>
      <protection/>
    </xf>
    <xf numFmtId="0" fontId="20" fillId="0" borderId="69" xfId="61" applyFill="1" applyBorder="1" applyProtection="1">
      <alignment vertical="center"/>
      <protection locked="0"/>
    </xf>
    <xf numFmtId="0" fontId="20" fillId="0" borderId="40" xfId="61" applyFill="1" applyBorder="1" applyProtection="1">
      <alignment vertical="center"/>
      <protection locked="0"/>
    </xf>
    <xf numFmtId="0" fontId="20" fillId="0" borderId="71" xfId="61" applyFill="1" applyBorder="1" applyProtection="1">
      <alignment vertical="center"/>
      <protection locked="0"/>
    </xf>
    <xf numFmtId="0" fontId="87" fillId="0" borderId="13" xfId="0" applyFont="1" applyBorder="1" applyAlignment="1">
      <alignment vertical="center"/>
    </xf>
    <xf numFmtId="0" fontId="0" fillId="0" borderId="63" xfId="0"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 xfId="61"/>
    <cellStyle name="Followed Hyperlink" xfId="62"/>
    <cellStyle name="良い" xfId="63"/>
  </cellStyles>
  <dxfs count="14">
    <dxf>
      <font>
        <b/>
        <i val="0"/>
        <color indexed="10"/>
      </font>
    </dxf>
    <dxf>
      <font>
        <b/>
        <i val="0"/>
        <color rgb="FFFF0000"/>
      </font>
    </dxf>
    <dxf>
      <font>
        <b/>
        <i val="0"/>
        <color indexed="10"/>
      </font>
    </dxf>
    <dxf>
      <font>
        <b/>
        <i val="0"/>
        <color indexed="10"/>
      </font>
    </dxf>
    <dxf>
      <font>
        <color indexed="10"/>
      </font>
    </dxf>
    <dxf>
      <font>
        <b/>
        <i val="0"/>
        <color indexed="10"/>
      </font>
    </dxf>
    <dxf>
      <font>
        <color rgb="FFFF0000"/>
      </font>
    </dxf>
    <dxf>
      <font>
        <b/>
        <i val="0"/>
        <color rgb="FFFF0000"/>
      </font>
    </dxf>
    <dxf>
      <font>
        <b/>
        <i val="0"/>
        <color rgb="FFFF0000"/>
      </font>
    </dxf>
    <dxf>
      <font>
        <b/>
        <i val="0"/>
        <color rgb="FFFF0000"/>
      </font>
    </dxf>
    <dxf>
      <font>
        <b/>
        <i val="0"/>
        <color rgb="FFFF0000"/>
      </font>
      <border/>
    </dxf>
    <dxf>
      <font>
        <color rgb="FFFF0000"/>
      </font>
      <border/>
    </dxf>
    <dxf>
      <font>
        <b/>
        <i val="0"/>
        <color rgb="FFFF0000"/>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33</xdr:row>
      <xdr:rowOff>85725</xdr:rowOff>
    </xdr:from>
    <xdr:to>
      <xdr:col>14</xdr:col>
      <xdr:colOff>142875</xdr:colOff>
      <xdr:row>33</xdr:row>
      <xdr:rowOff>85725</xdr:rowOff>
    </xdr:to>
    <xdr:sp>
      <xdr:nvSpPr>
        <xdr:cNvPr id="1" name="Line 26"/>
        <xdr:cNvSpPr>
          <a:spLocks/>
        </xdr:cNvSpPr>
      </xdr:nvSpPr>
      <xdr:spPr>
        <a:xfrm>
          <a:off x="2133600" y="5486400"/>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19050</xdr:colOff>
      <xdr:row>34</xdr:row>
      <xdr:rowOff>85725</xdr:rowOff>
    </xdr:from>
    <xdr:to>
      <xdr:col>14</xdr:col>
      <xdr:colOff>142875</xdr:colOff>
      <xdr:row>34</xdr:row>
      <xdr:rowOff>85725</xdr:rowOff>
    </xdr:to>
    <xdr:sp>
      <xdr:nvSpPr>
        <xdr:cNvPr id="2" name="Line 27"/>
        <xdr:cNvSpPr>
          <a:spLocks/>
        </xdr:cNvSpPr>
      </xdr:nvSpPr>
      <xdr:spPr>
        <a:xfrm>
          <a:off x="2133600" y="5648325"/>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19050</xdr:colOff>
      <xdr:row>35</xdr:row>
      <xdr:rowOff>85725</xdr:rowOff>
    </xdr:from>
    <xdr:to>
      <xdr:col>14</xdr:col>
      <xdr:colOff>142875</xdr:colOff>
      <xdr:row>35</xdr:row>
      <xdr:rowOff>85725</xdr:rowOff>
    </xdr:to>
    <xdr:sp>
      <xdr:nvSpPr>
        <xdr:cNvPr id="3" name="Line 28"/>
        <xdr:cNvSpPr>
          <a:spLocks/>
        </xdr:cNvSpPr>
      </xdr:nvSpPr>
      <xdr:spPr>
        <a:xfrm>
          <a:off x="2133600" y="5810250"/>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19050</xdr:colOff>
      <xdr:row>37</xdr:row>
      <xdr:rowOff>95250</xdr:rowOff>
    </xdr:from>
    <xdr:to>
      <xdr:col>14</xdr:col>
      <xdr:colOff>142875</xdr:colOff>
      <xdr:row>37</xdr:row>
      <xdr:rowOff>95250</xdr:rowOff>
    </xdr:to>
    <xdr:sp>
      <xdr:nvSpPr>
        <xdr:cNvPr id="4" name="Line 29"/>
        <xdr:cNvSpPr>
          <a:spLocks/>
        </xdr:cNvSpPr>
      </xdr:nvSpPr>
      <xdr:spPr>
        <a:xfrm>
          <a:off x="2133600" y="6143625"/>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28575</xdr:colOff>
      <xdr:row>35</xdr:row>
      <xdr:rowOff>85725</xdr:rowOff>
    </xdr:from>
    <xdr:to>
      <xdr:col>14</xdr:col>
      <xdr:colOff>142875</xdr:colOff>
      <xdr:row>36</xdr:row>
      <xdr:rowOff>85725</xdr:rowOff>
    </xdr:to>
    <xdr:sp>
      <xdr:nvSpPr>
        <xdr:cNvPr id="5" name="Freeform 30"/>
        <xdr:cNvSpPr>
          <a:spLocks/>
        </xdr:cNvSpPr>
      </xdr:nvSpPr>
      <xdr:spPr>
        <a:xfrm>
          <a:off x="2143125" y="5810250"/>
          <a:ext cx="485775" cy="161925"/>
        </a:xfrm>
        <a:custGeom>
          <a:pathLst>
            <a:path h="21" w="57">
              <a:moveTo>
                <a:pt x="0" y="0"/>
              </a:moveTo>
              <a:lnTo>
                <a:pt x="28" y="0"/>
              </a:lnTo>
              <a:lnTo>
                <a:pt x="28" y="21"/>
              </a:lnTo>
              <a:lnTo>
                <a:pt x="57" y="2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B163"/>
  <sheetViews>
    <sheetView tabSelected="1" view="pageBreakPreview" zoomScale="85" zoomScaleSheetLayoutView="85" workbookViewId="0" topLeftCell="A4">
      <selection activeCell="J19" sqref="J19:N19"/>
    </sheetView>
  </sheetViews>
  <sheetFormatPr defaultColWidth="9.140625" defaultRowHeight="19.5" customHeight="1"/>
  <cols>
    <col min="1" max="1" width="1.421875" style="16" customWidth="1"/>
    <col min="2" max="2" width="8.57421875" style="14" customWidth="1"/>
    <col min="3" max="3" width="8.57421875" style="18" customWidth="1"/>
    <col min="4" max="4" width="8.57421875" style="10" customWidth="1"/>
    <col min="5" max="12" width="8.57421875" style="1" customWidth="1"/>
    <col min="13" max="13" width="8.57421875" style="9" customWidth="1"/>
    <col min="14" max="14" width="8.57421875" style="7" customWidth="1"/>
    <col min="15" max="15" width="1.421875" style="15" customWidth="1"/>
    <col min="16" max="16" width="7.421875" style="19" hidden="1" customWidth="1"/>
    <col min="17" max="17" width="7.7109375" style="21" hidden="1" customWidth="1"/>
    <col min="18" max="20" width="5.57421875" style="1" hidden="1" customWidth="1"/>
    <col min="21" max="21" width="0.9921875" style="1" hidden="1" customWidth="1"/>
    <col min="22" max="22" width="5.28125" style="1" hidden="1" customWidth="1"/>
    <col min="23" max="23" width="1.421875" style="1" hidden="1" customWidth="1"/>
    <col min="24" max="24" width="8.57421875" style="1" hidden="1" customWidth="1"/>
    <col min="25" max="25" width="1.421875" style="2" customWidth="1"/>
    <col min="26" max="26" width="6.7109375" style="1" customWidth="1"/>
    <col min="27" max="27" width="4.00390625" style="1" customWidth="1"/>
    <col min="28" max="16384" width="9.00390625" style="1" customWidth="1"/>
  </cols>
  <sheetData>
    <row r="1" spans="1:26" ht="13.5" hidden="1">
      <c r="A1" s="50" t="s">
        <v>34</v>
      </c>
      <c r="B1" s="51"/>
      <c r="C1" s="52"/>
      <c r="D1" s="53"/>
      <c r="E1" s="54"/>
      <c r="F1" s="54"/>
      <c r="G1" s="54"/>
      <c r="H1" s="54"/>
      <c r="I1" s="54"/>
      <c r="J1" s="54"/>
      <c r="K1" s="54"/>
      <c r="L1" s="54"/>
      <c r="M1" s="55"/>
      <c r="N1" s="56"/>
      <c r="O1" s="57"/>
      <c r="P1" s="58"/>
      <c r="Q1" s="59"/>
      <c r="R1" s="54"/>
      <c r="S1" s="54"/>
      <c r="T1" s="54"/>
      <c r="U1" s="54"/>
      <c r="V1" s="54"/>
      <c r="W1" s="54"/>
      <c r="X1" s="74" t="s">
        <v>410</v>
      </c>
      <c r="Y1" s="60"/>
      <c r="Z1" s="54"/>
    </row>
    <row r="2" spans="1:26" s="20" customFormat="1" ht="13.5" hidden="1">
      <c r="A2" s="50" t="s">
        <v>201</v>
      </c>
      <c r="B2" s="61"/>
      <c r="C2" s="62"/>
      <c r="D2" s="465" t="s">
        <v>35</v>
      </c>
      <c r="E2" s="465"/>
      <c r="F2" s="134">
        <f>T78</f>
        <v>41</v>
      </c>
      <c r="G2" s="63" t="s">
        <v>36</v>
      </c>
      <c r="H2" s="64"/>
      <c r="I2" s="65"/>
      <c r="J2" s="65"/>
      <c r="K2" s="66"/>
      <c r="L2" s="62"/>
      <c r="M2" s="62"/>
      <c r="N2" s="62"/>
      <c r="O2" s="67"/>
      <c r="P2" s="68"/>
      <c r="Q2" s="69"/>
      <c r="R2" s="62"/>
      <c r="S2" s="62" t="s">
        <v>248</v>
      </c>
      <c r="T2" s="70" t="s">
        <v>31</v>
      </c>
      <c r="U2" s="70" t="s">
        <v>32</v>
      </c>
      <c r="V2" s="40"/>
      <c r="W2" s="62"/>
      <c r="X2" s="74" t="s">
        <v>406</v>
      </c>
      <c r="Y2" s="65"/>
      <c r="Z2" s="62"/>
    </row>
    <row r="3" spans="1:26" s="20" customFormat="1" ht="13.5" hidden="1">
      <c r="A3" s="50"/>
      <c r="B3" s="61"/>
      <c r="C3" s="62"/>
      <c r="D3" s="465" t="s">
        <v>37</v>
      </c>
      <c r="E3" s="465"/>
      <c r="F3" s="465"/>
      <c r="G3" s="465"/>
      <c r="H3" s="135">
        <f>R78</f>
        <v>0</v>
      </c>
      <c r="I3" s="63" t="s">
        <v>36</v>
      </c>
      <c r="J3" s="65"/>
      <c r="K3" s="66"/>
      <c r="L3" s="62"/>
      <c r="M3" s="62"/>
      <c r="N3" s="62"/>
      <c r="O3" s="67"/>
      <c r="P3" s="68"/>
      <c r="Q3" s="69"/>
      <c r="R3" s="62"/>
      <c r="S3" s="62"/>
      <c r="T3" s="71"/>
      <c r="U3" s="71"/>
      <c r="V3" s="62"/>
      <c r="W3" s="62"/>
      <c r="X3" s="74" t="s">
        <v>278</v>
      </c>
      <c r="Y3" s="65"/>
      <c r="Z3" s="62"/>
    </row>
    <row r="4" spans="1:26" s="11" customFormat="1" ht="14.25" customHeight="1">
      <c r="A4" s="40"/>
      <c r="B4" s="41" t="s">
        <v>173</v>
      </c>
      <c r="C4" s="42"/>
      <c r="D4" s="43"/>
      <c r="E4" s="40"/>
      <c r="F4" s="40"/>
      <c r="G4" s="40"/>
      <c r="H4" s="40"/>
      <c r="I4" s="40"/>
      <c r="J4" s="40"/>
      <c r="K4" s="40"/>
      <c r="L4" s="40"/>
      <c r="M4" s="40"/>
      <c r="N4" s="72"/>
      <c r="O4" s="72"/>
      <c r="P4" s="58"/>
      <c r="Q4" s="73"/>
      <c r="R4" s="40"/>
      <c r="S4" s="40"/>
      <c r="T4" s="40"/>
      <c r="U4" s="40"/>
      <c r="V4" s="40"/>
      <c r="W4" s="40"/>
      <c r="X4" s="74" t="s">
        <v>411</v>
      </c>
      <c r="Y4" s="75"/>
      <c r="Z4" s="40"/>
    </row>
    <row r="5" spans="1:26" s="11" customFormat="1" ht="20.25" customHeight="1">
      <c r="A5" s="40"/>
      <c r="B5" s="44" t="s">
        <v>415</v>
      </c>
      <c r="C5" s="45"/>
      <c r="D5" s="46"/>
      <c r="E5" s="40"/>
      <c r="F5" s="40"/>
      <c r="G5" s="40"/>
      <c r="H5" s="40"/>
      <c r="I5" s="40"/>
      <c r="J5" s="40"/>
      <c r="K5" s="40"/>
      <c r="L5" s="40"/>
      <c r="M5" s="40"/>
      <c r="N5" s="72"/>
      <c r="O5" s="72"/>
      <c r="P5" s="58"/>
      <c r="Q5" s="73"/>
      <c r="R5" s="40"/>
      <c r="S5" s="62" t="s">
        <v>248</v>
      </c>
      <c r="T5" s="70" t="s">
        <v>1</v>
      </c>
      <c r="U5" s="70" t="s">
        <v>198</v>
      </c>
      <c r="V5" s="40"/>
      <c r="W5" s="40"/>
      <c r="X5" s="74" t="s">
        <v>294</v>
      </c>
      <c r="Y5" s="75"/>
      <c r="Z5" s="40"/>
    </row>
    <row r="6" spans="1:26" s="11" customFormat="1" ht="16.5" customHeight="1">
      <c r="A6" s="40"/>
      <c r="B6" s="47"/>
      <c r="C6" s="42"/>
      <c r="D6" s="43"/>
      <c r="E6" s="40"/>
      <c r="F6" s="40"/>
      <c r="G6" s="466" t="s">
        <v>391</v>
      </c>
      <c r="H6" s="48" t="s">
        <v>38</v>
      </c>
      <c r="I6" s="460"/>
      <c r="J6" s="469"/>
      <c r="K6" s="469"/>
      <c r="L6" s="469"/>
      <c r="M6" s="469"/>
      <c r="N6" s="470"/>
      <c r="O6" s="72"/>
      <c r="P6" s="58"/>
      <c r="Q6" s="73"/>
      <c r="R6" s="40"/>
      <c r="S6" s="40"/>
      <c r="T6" s="40"/>
      <c r="U6" s="40"/>
      <c r="V6" s="40"/>
      <c r="W6" s="40"/>
      <c r="X6" s="74" t="s">
        <v>297</v>
      </c>
      <c r="Y6" s="75"/>
      <c r="Z6" s="40"/>
    </row>
    <row r="7" spans="1:26" s="11" customFormat="1" ht="16.5" customHeight="1">
      <c r="A7" s="40"/>
      <c r="B7" s="47"/>
      <c r="C7" s="42"/>
      <c r="D7" s="43"/>
      <c r="E7" s="40"/>
      <c r="F7" s="40"/>
      <c r="G7" s="467"/>
      <c r="H7" s="49" t="s">
        <v>39</v>
      </c>
      <c r="I7" s="471"/>
      <c r="J7" s="472"/>
      <c r="K7" s="472"/>
      <c r="L7" s="472"/>
      <c r="M7" s="472"/>
      <c r="N7" s="473"/>
      <c r="O7" s="72"/>
      <c r="P7" s="58"/>
      <c r="Q7" s="73"/>
      <c r="R7" s="40"/>
      <c r="S7" s="40"/>
      <c r="T7" s="40"/>
      <c r="U7" s="40"/>
      <c r="V7" s="40"/>
      <c r="W7" s="40"/>
      <c r="X7" s="74" t="s">
        <v>412</v>
      </c>
      <c r="Y7" s="75"/>
      <c r="Z7" s="40"/>
    </row>
    <row r="8" spans="1:26" s="11" customFormat="1" ht="16.5" customHeight="1">
      <c r="A8" s="40"/>
      <c r="B8" s="47"/>
      <c r="C8" s="42"/>
      <c r="D8" s="43"/>
      <c r="E8" s="40"/>
      <c r="F8" s="40"/>
      <c r="G8" s="467"/>
      <c r="H8" s="49" t="s">
        <v>40</v>
      </c>
      <c r="I8" s="471"/>
      <c r="J8" s="472"/>
      <c r="K8" s="472"/>
      <c r="L8" s="472"/>
      <c r="M8" s="472"/>
      <c r="N8" s="473"/>
      <c r="O8" s="72"/>
      <c r="P8" s="58"/>
      <c r="Q8" s="73"/>
      <c r="R8" s="40"/>
      <c r="S8" s="40"/>
      <c r="T8" s="40"/>
      <c r="U8" s="40"/>
      <c r="V8" s="40"/>
      <c r="W8" s="40"/>
      <c r="X8" s="74" t="s">
        <v>402</v>
      </c>
      <c r="Y8" s="75"/>
      <c r="Z8" s="40"/>
    </row>
    <row r="9" spans="1:26" s="11" customFormat="1" ht="16.5" customHeight="1">
      <c r="A9" s="40"/>
      <c r="B9" s="47"/>
      <c r="C9" s="42"/>
      <c r="D9" s="43"/>
      <c r="E9" s="40"/>
      <c r="F9" s="40"/>
      <c r="G9" s="468"/>
      <c r="H9" s="49" t="s">
        <v>174</v>
      </c>
      <c r="I9" s="471"/>
      <c r="J9" s="472"/>
      <c r="K9" s="472"/>
      <c r="L9" s="472"/>
      <c r="M9" s="472"/>
      <c r="N9" s="473"/>
      <c r="O9" s="72"/>
      <c r="P9" s="58"/>
      <c r="Q9" s="73"/>
      <c r="R9" s="40"/>
      <c r="S9" s="40"/>
      <c r="T9" s="40"/>
      <c r="U9" s="40"/>
      <c r="V9" s="40"/>
      <c r="W9" s="40"/>
      <c r="X9" s="74" t="s">
        <v>405</v>
      </c>
      <c r="Y9" s="75"/>
      <c r="Z9" s="40"/>
    </row>
    <row r="10" spans="1:26" s="11" customFormat="1" ht="13.5" customHeight="1">
      <c r="A10" s="40"/>
      <c r="B10" s="47"/>
      <c r="C10" s="42"/>
      <c r="D10" s="43"/>
      <c r="E10" s="40"/>
      <c r="F10" s="40"/>
      <c r="G10" s="40"/>
      <c r="H10" s="40"/>
      <c r="I10" s="40"/>
      <c r="J10" s="40"/>
      <c r="K10" s="40"/>
      <c r="L10" s="40"/>
      <c r="M10" s="40"/>
      <c r="N10" s="72"/>
      <c r="O10" s="72"/>
      <c r="P10" s="58"/>
      <c r="Q10" s="73"/>
      <c r="R10" s="40"/>
      <c r="S10" s="40"/>
      <c r="T10" s="40"/>
      <c r="U10" s="40"/>
      <c r="V10" s="40"/>
      <c r="W10" s="40"/>
      <c r="X10" s="74" t="s">
        <v>295</v>
      </c>
      <c r="Y10" s="75"/>
      <c r="Z10" s="40"/>
    </row>
    <row r="11" spans="1:26" s="11" customFormat="1" ht="19.5" customHeight="1">
      <c r="A11" s="40"/>
      <c r="B11" s="47"/>
      <c r="C11" s="42"/>
      <c r="D11" s="463" t="s">
        <v>407</v>
      </c>
      <c r="E11" s="463"/>
      <c r="F11" s="463"/>
      <c r="G11" s="463"/>
      <c r="H11" s="463"/>
      <c r="I11" s="463"/>
      <c r="J11" s="463"/>
      <c r="K11" s="463"/>
      <c r="L11" s="463"/>
      <c r="M11" s="40"/>
      <c r="N11" s="72"/>
      <c r="O11" s="72"/>
      <c r="P11" s="58"/>
      <c r="Q11" s="73"/>
      <c r="R11" s="40"/>
      <c r="S11" s="40"/>
      <c r="T11" s="40"/>
      <c r="U11" s="40"/>
      <c r="V11" s="40"/>
      <c r="W11" s="40"/>
      <c r="X11" s="74" t="s">
        <v>413</v>
      </c>
      <c r="Y11" s="75"/>
      <c r="Z11" s="40"/>
    </row>
    <row r="12" spans="1:26" s="11" customFormat="1" ht="4.5" customHeight="1">
      <c r="A12" s="40"/>
      <c r="B12" s="47"/>
      <c r="C12" s="42"/>
      <c r="D12" s="76"/>
      <c r="E12" s="76"/>
      <c r="F12" s="76"/>
      <c r="G12" s="76"/>
      <c r="H12" s="76"/>
      <c r="I12" s="76"/>
      <c r="J12" s="76"/>
      <c r="K12" s="76"/>
      <c r="L12" s="76"/>
      <c r="M12" s="40"/>
      <c r="N12" s="72"/>
      <c r="O12" s="72"/>
      <c r="P12" s="58"/>
      <c r="Q12" s="73"/>
      <c r="R12" s="40"/>
      <c r="S12" s="40"/>
      <c r="T12" s="40"/>
      <c r="U12" s="40"/>
      <c r="V12" s="40"/>
      <c r="W12" s="40"/>
      <c r="X12" s="74" t="s">
        <v>296</v>
      </c>
      <c r="Y12" s="75"/>
      <c r="Z12" s="40"/>
    </row>
    <row r="13" spans="1:26" s="11" customFormat="1" ht="19.5" customHeight="1">
      <c r="A13" s="40"/>
      <c r="B13" s="464" t="s">
        <v>158</v>
      </c>
      <c r="C13" s="464"/>
      <c r="D13" s="464"/>
      <c r="E13" s="464"/>
      <c r="F13" s="464"/>
      <c r="G13" s="464"/>
      <c r="H13" s="464"/>
      <c r="I13" s="464"/>
      <c r="J13" s="464"/>
      <c r="K13" s="464"/>
      <c r="L13" s="464"/>
      <c r="M13" s="464"/>
      <c r="N13" s="464"/>
      <c r="O13" s="72"/>
      <c r="P13" s="58"/>
      <c r="Q13" s="73"/>
      <c r="R13" s="40"/>
      <c r="S13" s="40"/>
      <c r="T13" s="40"/>
      <c r="U13" s="40"/>
      <c r="V13" s="40"/>
      <c r="W13" s="40"/>
      <c r="X13" s="74" t="s">
        <v>417</v>
      </c>
      <c r="Y13" s="75"/>
      <c r="Z13" s="40"/>
    </row>
    <row r="14" spans="1:26" s="11" customFormat="1" ht="4.5" customHeight="1">
      <c r="A14" s="40"/>
      <c r="B14" s="47"/>
      <c r="C14" s="47"/>
      <c r="D14" s="47"/>
      <c r="E14" s="47"/>
      <c r="F14" s="47"/>
      <c r="G14" s="47"/>
      <c r="H14" s="47"/>
      <c r="I14" s="47"/>
      <c r="J14" s="47"/>
      <c r="K14" s="47"/>
      <c r="L14" s="47"/>
      <c r="M14" s="47"/>
      <c r="N14" s="47"/>
      <c r="O14" s="72"/>
      <c r="P14" s="58"/>
      <c r="Q14" s="73"/>
      <c r="R14" s="40"/>
      <c r="S14" s="40"/>
      <c r="T14" s="40"/>
      <c r="U14" s="40"/>
      <c r="V14" s="40"/>
      <c r="W14" s="40"/>
      <c r="X14" s="74" t="s">
        <v>403</v>
      </c>
      <c r="Y14" s="75"/>
      <c r="Z14" s="40"/>
    </row>
    <row r="15" spans="1:26" s="11" customFormat="1" ht="4.5" customHeight="1">
      <c r="A15" s="40"/>
      <c r="B15" s="47"/>
      <c r="C15" s="47"/>
      <c r="D15" s="47"/>
      <c r="E15" s="47"/>
      <c r="F15" s="47"/>
      <c r="G15" s="47"/>
      <c r="H15" s="47"/>
      <c r="I15" s="47"/>
      <c r="J15" s="47"/>
      <c r="K15" s="47"/>
      <c r="L15" s="47"/>
      <c r="M15" s="47"/>
      <c r="N15" s="47"/>
      <c r="O15" s="72"/>
      <c r="P15" s="58"/>
      <c r="Q15" s="73"/>
      <c r="R15" s="40"/>
      <c r="S15" s="40"/>
      <c r="T15" s="40"/>
      <c r="U15" s="40"/>
      <c r="V15" s="40"/>
      <c r="W15" s="40"/>
      <c r="X15" s="74" t="s">
        <v>404</v>
      </c>
      <c r="Y15" s="75"/>
      <c r="Z15" s="40"/>
    </row>
    <row r="16" spans="1:26" s="11" customFormat="1" ht="16.5" customHeight="1">
      <c r="A16" s="40"/>
      <c r="B16" s="374" t="s">
        <v>4</v>
      </c>
      <c r="C16" s="375"/>
      <c r="D16" s="376"/>
      <c r="E16" s="77" t="s">
        <v>264</v>
      </c>
      <c r="F16" s="305"/>
      <c r="G16" s="133"/>
      <c r="H16" s="347" t="s">
        <v>41</v>
      </c>
      <c r="I16" s="349"/>
      <c r="J16" s="460"/>
      <c r="K16" s="461"/>
      <c r="L16" s="461"/>
      <c r="M16" s="461"/>
      <c r="N16" s="462"/>
      <c r="O16" s="72"/>
      <c r="P16" s="58"/>
      <c r="Q16" s="73"/>
      <c r="R16" s="40"/>
      <c r="S16" s="40"/>
      <c r="T16" s="40"/>
      <c r="U16" s="40"/>
      <c r="V16" s="40"/>
      <c r="W16" s="40"/>
      <c r="X16" s="74" t="s">
        <v>414</v>
      </c>
      <c r="Y16" s="75"/>
      <c r="Z16" s="40"/>
    </row>
    <row r="17" spans="1:26" s="11" customFormat="1" ht="16.5" customHeight="1">
      <c r="A17" s="40"/>
      <c r="B17" s="347" t="s">
        <v>42</v>
      </c>
      <c r="C17" s="348"/>
      <c r="D17" s="349"/>
      <c r="E17" s="357"/>
      <c r="F17" s="358"/>
      <c r="G17" s="358"/>
      <c r="H17" s="358"/>
      <c r="I17" s="358"/>
      <c r="J17" s="358"/>
      <c r="K17" s="358"/>
      <c r="L17" s="358"/>
      <c r="M17" s="358"/>
      <c r="N17" s="359"/>
      <c r="O17" s="72"/>
      <c r="P17" s="58"/>
      <c r="Q17" s="73"/>
      <c r="R17" s="40"/>
      <c r="S17" s="40"/>
      <c r="T17" s="40"/>
      <c r="U17" s="40"/>
      <c r="V17" s="40"/>
      <c r="W17" s="40"/>
      <c r="X17" s="40"/>
      <c r="Y17" s="75"/>
      <c r="Z17" s="40"/>
    </row>
    <row r="18" spans="1:26" s="11" customFormat="1" ht="16.5" customHeight="1">
      <c r="A18" s="40"/>
      <c r="B18" s="347" t="s">
        <v>43</v>
      </c>
      <c r="C18" s="348"/>
      <c r="D18" s="349"/>
      <c r="E18" s="357" t="s">
        <v>282</v>
      </c>
      <c r="F18" s="358"/>
      <c r="G18" s="358"/>
      <c r="H18" s="358"/>
      <c r="I18" s="358"/>
      <c r="J18" s="358"/>
      <c r="K18" s="358"/>
      <c r="L18" s="358"/>
      <c r="M18" s="358"/>
      <c r="N18" s="359"/>
      <c r="O18" s="72"/>
      <c r="P18" s="58"/>
      <c r="Q18" s="73"/>
      <c r="R18" s="40"/>
      <c r="S18" s="40"/>
      <c r="T18" s="40"/>
      <c r="U18" s="40"/>
      <c r="V18" s="40"/>
      <c r="W18" s="40"/>
      <c r="X18" s="40"/>
      <c r="Y18" s="75"/>
      <c r="Z18" s="40"/>
    </row>
    <row r="19" spans="1:26" s="11" customFormat="1" ht="16.5" customHeight="1">
      <c r="A19" s="40"/>
      <c r="B19" s="347" t="s">
        <v>44</v>
      </c>
      <c r="C19" s="348"/>
      <c r="D19" s="349"/>
      <c r="E19" s="460"/>
      <c r="F19" s="461"/>
      <c r="G19" s="462"/>
      <c r="H19" s="347" t="s">
        <v>45</v>
      </c>
      <c r="I19" s="349"/>
      <c r="J19" s="460"/>
      <c r="K19" s="461"/>
      <c r="L19" s="461"/>
      <c r="M19" s="461"/>
      <c r="N19" s="462"/>
      <c r="O19" s="72"/>
      <c r="P19" s="58"/>
      <c r="Q19" s="73"/>
      <c r="R19" s="40"/>
      <c r="S19" s="40"/>
      <c r="T19" s="40"/>
      <c r="U19" s="40"/>
      <c r="V19" s="40"/>
      <c r="W19" s="40"/>
      <c r="X19" s="40"/>
      <c r="Y19" s="75"/>
      <c r="Z19" s="40"/>
    </row>
    <row r="20" spans="1:26" s="11" customFormat="1" ht="16.5" customHeight="1">
      <c r="A20" s="40"/>
      <c r="B20" s="347" t="s">
        <v>46</v>
      </c>
      <c r="C20" s="348"/>
      <c r="D20" s="349"/>
      <c r="E20" s="357"/>
      <c r="F20" s="358"/>
      <c r="G20" s="359"/>
      <c r="H20" s="347" t="s">
        <v>159</v>
      </c>
      <c r="I20" s="349"/>
      <c r="J20" s="357"/>
      <c r="K20" s="358"/>
      <c r="L20" s="358"/>
      <c r="M20" s="358"/>
      <c r="N20" s="359"/>
      <c r="O20" s="72"/>
      <c r="P20" s="58"/>
      <c r="Q20" s="73"/>
      <c r="R20" s="40"/>
      <c r="S20" s="40"/>
      <c r="T20" s="40"/>
      <c r="U20" s="40"/>
      <c r="V20" s="40"/>
      <c r="W20" s="40"/>
      <c r="X20" s="40"/>
      <c r="Y20" s="75"/>
      <c r="Z20" s="40"/>
    </row>
    <row r="21" spans="1:26" s="11" customFormat="1" ht="16.5" customHeight="1">
      <c r="A21" s="40"/>
      <c r="B21" s="347" t="s">
        <v>160</v>
      </c>
      <c r="C21" s="348"/>
      <c r="D21" s="349"/>
      <c r="E21" s="357"/>
      <c r="F21" s="358"/>
      <c r="G21" s="359"/>
      <c r="H21" s="347" t="s">
        <v>47</v>
      </c>
      <c r="I21" s="349"/>
      <c r="J21" s="453"/>
      <c r="K21" s="358"/>
      <c r="L21" s="358"/>
      <c r="M21" s="358"/>
      <c r="N21" s="359"/>
      <c r="O21" s="72"/>
      <c r="P21" s="58"/>
      <c r="Q21" s="73"/>
      <c r="R21" s="40"/>
      <c r="S21" s="40"/>
      <c r="T21" s="40"/>
      <c r="U21" s="40"/>
      <c r="V21" s="40"/>
      <c r="W21" s="40"/>
      <c r="X21" s="40"/>
      <c r="Y21" s="75"/>
      <c r="Z21" s="40"/>
    </row>
    <row r="22" spans="1:26" s="11" customFormat="1" ht="8.25" customHeight="1">
      <c r="A22" s="40"/>
      <c r="B22" s="78"/>
      <c r="C22" s="78"/>
      <c r="D22" s="78"/>
      <c r="E22" s="79"/>
      <c r="F22" s="79"/>
      <c r="G22" s="79"/>
      <c r="H22" s="78"/>
      <c r="I22" s="78"/>
      <c r="J22" s="79"/>
      <c r="K22" s="79"/>
      <c r="L22" s="79"/>
      <c r="M22" s="79"/>
      <c r="N22" s="79"/>
      <c r="O22" s="72"/>
      <c r="P22" s="58"/>
      <c r="Q22" s="73"/>
      <c r="R22" s="40"/>
      <c r="S22" s="40"/>
      <c r="T22" s="40"/>
      <c r="U22" s="40"/>
      <c r="V22" s="40"/>
      <c r="W22" s="40"/>
      <c r="X22" s="40"/>
      <c r="Y22" s="75"/>
      <c r="Z22" s="40"/>
    </row>
    <row r="23" spans="1:26" s="11" customFormat="1" ht="19.5" customHeight="1">
      <c r="A23" s="40"/>
      <c r="B23" s="351" t="s">
        <v>409</v>
      </c>
      <c r="C23" s="352"/>
      <c r="D23" s="352"/>
      <c r="E23" s="352"/>
      <c r="F23" s="352"/>
      <c r="G23" s="352"/>
      <c r="H23" s="352"/>
      <c r="I23" s="352"/>
      <c r="J23" s="352"/>
      <c r="K23" s="352"/>
      <c r="L23" s="352"/>
      <c r="M23" s="352"/>
      <c r="N23" s="352"/>
      <c r="O23" s="72"/>
      <c r="P23" s="58"/>
      <c r="Q23" s="73"/>
      <c r="R23" s="40"/>
      <c r="S23" s="40"/>
      <c r="T23" s="40"/>
      <c r="U23" s="40"/>
      <c r="V23" s="40"/>
      <c r="W23" s="40"/>
      <c r="X23" s="40"/>
      <c r="Y23" s="75"/>
      <c r="Z23" s="40"/>
    </row>
    <row r="24" spans="1:26" s="2" customFormat="1" ht="21.75" customHeight="1">
      <c r="A24" s="80"/>
      <c r="B24" s="329" t="s">
        <v>0</v>
      </c>
      <c r="C24" s="330"/>
      <c r="D24" s="329" t="s">
        <v>189</v>
      </c>
      <c r="E24" s="335"/>
      <c r="F24" s="335"/>
      <c r="G24" s="335"/>
      <c r="H24" s="335"/>
      <c r="I24" s="335"/>
      <c r="J24" s="335"/>
      <c r="K24" s="336"/>
      <c r="L24" s="329" t="s">
        <v>183</v>
      </c>
      <c r="M24" s="350"/>
      <c r="N24" s="343" t="s">
        <v>199</v>
      </c>
      <c r="O24" s="81"/>
      <c r="P24" s="82"/>
      <c r="Q24" s="83"/>
      <c r="R24" s="60"/>
      <c r="S24" s="60"/>
      <c r="T24" s="60"/>
      <c r="U24" s="60"/>
      <c r="V24" s="60"/>
      <c r="W24" s="60"/>
      <c r="X24" s="60"/>
      <c r="Y24" s="60"/>
      <c r="Z24" s="60"/>
    </row>
    <row r="25" spans="1:26" s="2" customFormat="1" ht="42" customHeight="1">
      <c r="A25" s="80"/>
      <c r="B25" s="446" t="s">
        <v>239</v>
      </c>
      <c r="C25" s="447"/>
      <c r="D25" s="447"/>
      <c r="E25" s="447"/>
      <c r="F25" s="447"/>
      <c r="G25" s="447"/>
      <c r="H25" s="447"/>
      <c r="I25" s="447"/>
      <c r="J25" s="447"/>
      <c r="K25" s="448"/>
      <c r="L25" s="84" t="s">
        <v>31</v>
      </c>
      <c r="M25" s="84" t="s">
        <v>32</v>
      </c>
      <c r="N25" s="344"/>
      <c r="O25" s="81"/>
      <c r="P25" s="82"/>
      <c r="Q25" s="85" t="s">
        <v>249</v>
      </c>
      <c r="R25" s="86" t="s">
        <v>250</v>
      </c>
      <c r="S25" s="87" t="s">
        <v>248</v>
      </c>
      <c r="T25" s="60"/>
      <c r="U25" s="60"/>
      <c r="V25" s="60"/>
      <c r="W25" s="60"/>
      <c r="X25" s="60"/>
      <c r="Y25" s="60"/>
      <c r="Z25" s="60"/>
    </row>
    <row r="26" spans="1:26" s="2" customFormat="1" ht="21.75" customHeight="1">
      <c r="A26" s="80"/>
      <c r="B26" s="454" t="s">
        <v>222</v>
      </c>
      <c r="C26" s="455"/>
      <c r="D26" s="326" t="s">
        <v>175</v>
      </c>
      <c r="E26" s="327"/>
      <c r="F26" s="327"/>
      <c r="G26" s="327"/>
      <c r="H26" s="327"/>
      <c r="I26" s="327"/>
      <c r="J26" s="327"/>
      <c r="K26" s="328"/>
      <c r="L26" s="337"/>
      <c r="M26" s="338"/>
      <c r="N26" s="31" t="s">
        <v>200</v>
      </c>
      <c r="O26" s="81"/>
      <c r="P26" s="138" t="str">
        <f>IF(Q26+R26+S26=0,"未回答")</f>
        <v>未回答</v>
      </c>
      <c r="Q26" s="139">
        <f>COUNTIF(L26,"あり")</f>
        <v>0</v>
      </c>
      <c r="R26" s="139">
        <f>COUNTIF(L26,"なし")</f>
        <v>0</v>
      </c>
      <c r="S26" s="139">
        <f>COUNTIF(L26,"該当なし")</f>
        <v>0</v>
      </c>
      <c r="T26" s="139">
        <f>COUNTIF(P26,"未回答")</f>
        <v>1</v>
      </c>
      <c r="U26" s="60"/>
      <c r="V26" s="60"/>
      <c r="W26" s="60"/>
      <c r="X26" s="60"/>
      <c r="Y26" s="60"/>
      <c r="Z26" s="60"/>
    </row>
    <row r="27" spans="1:26" s="2" customFormat="1" ht="21.75" customHeight="1">
      <c r="A27" s="80"/>
      <c r="B27" s="456"/>
      <c r="C27" s="457"/>
      <c r="D27" s="326" t="s">
        <v>181</v>
      </c>
      <c r="E27" s="327"/>
      <c r="F27" s="327"/>
      <c r="G27" s="327"/>
      <c r="H27" s="327"/>
      <c r="I27" s="327"/>
      <c r="J27" s="327"/>
      <c r="K27" s="328"/>
      <c r="L27" s="337"/>
      <c r="M27" s="338"/>
      <c r="N27" s="32" t="s">
        <v>76</v>
      </c>
      <c r="O27" s="81"/>
      <c r="P27" s="138" t="str">
        <f aca="true" t="shared" si="0" ref="P27:P44">IF(Q27+R27+S27=0,"未回答")</f>
        <v>未回答</v>
      </c>
      <c r="Q27" s="139">
        <f aca="true" t="shared" si="1" ref="Q27:Q44">COUNTIF(L27,"あり")</f>
        <v>0</v>
      </c>
      <c r="R27" s="139">
        <f aca="true" t="shared" si="2" ref="R27:R44">COUNTIF(L27,"なし")</f>
        <v>0</v>
      </c>
      <c r="S27" s="139">
        <f aca="true" t="shared" si="3" ref="S27:S44">COUNTIF(L27,"該当なし")</f>
        <v>0</v>
      </c>
      <c r="T27" s="139">
        <f aca="true" t="shared" si="4" ref="T27:T44">COUNTIF(P27,"未回答")</f>
        <v>1</v>
      </c>
      <c r="U27" s="60"/>
      <c r="V27" s="60"/>
      <c r="W27" s="60"/>
      <c r="X27" s="60"/>
      <c r="Y27" s="60"/>
      <c r="Z27" s="60"/>
    </row>
    <row r="28" spans="1:26" s="2" customFormat="1" ht="21.75" customHeight="1">
      <c r="A28" s="80"/>
      <c r="B28" s="456"/>
      <c r="C28" s="457"/>
      <c r="D28" s="326" t="s">
        <v>176</v>
      </c>
      <c r="E28" s="327"/>
      <c r="F28" s="327"/>
      <c r="G28" s="327"/>
      <c r="H28" s="327"/>
      <c r="I28" s="327"/>
      <c r="J28" s="327"/>
      <c r="K28" s="328"/>
      <c r="L28" s="337"/>
      <c r="M28" s="338"/>
      <c r="N28" s="32" t="s">
        <v>76</v>
      </c>
      <c r="O28" s="81"/>
      <c r="P28" s="138" t="str">
        <f t="shared" si="0"/>
        <v>未回答</v>
      </c>
      <c r="Q28" s="139">
        <f t="shared" si="1"/>
        <v>0</v>
      </c>
      <c r="R28" s="139">
        <f t="shared" si="2"/>
        <v>0</v>
      </c>
      <c r="S28" s="139">
        <f t="shared" si="3"/>
        <v>0</v>
      </c>
      <c r="T28" s="139">
        <f t="shared" si="4"/>
        <v>1</v>
      </c>
      <c r="U28" s="60"/>
      <c r="V28" s="60"/>
      <c r="W28" s="60"/>
      <c r="X28" s="60"/>
      <c r="Y28" s="60"/>
      <c r="Z28" s="60"/>
    </row>
    <row r="29" spans="1:26" s="2" customFormat="1" ht="21.75" customHeight="1">
      <c r="A29" s="80"/>
      <c r="B29" s="456"/>
      <c r="C29" s="457"/>
      <c r="D29" s="326" t="s">
        <v>177</v>
      </c>
      <c r="E29" s="327"/>
      <c r="F29" s="327"/>
      <c r="G29" s="327"/>
      <c r="H29" s="327"/>
      <c r="I29" s="327"/>
      <c r="J29" s="327"/>
      <c r="K29" s="328"/>
      <c r="L29" s="337"/>
      <c r="M29" s="338"/>
      <c r="N29" s="32" t="s">
        <v>76</v>
      </c>
      <c r="O29" s="81"/>
      <c r="P29" s="138" t="str">
        <f t="shared" si="0"/>
        <v>未回答</v>
      </c>
      <c r="Q29" s="139">
        <f t="shared" si="1"/>
        <v>0</v>
      </c>
      <c r="R29" s="139">
        <f t="shared" si="2"/>
        <v>0</v>
      </c>
      <c r="S29" s="139">
        <f t="shared" si="3"/>
        <v>0</v>
      </c>
      <c r="T29" s="139">
        <f t="shared" si="4"/>
        <v>1</v>
      </c>
      <c r="U29" s="60"/>
      <c r="V29" s="60"/>
      <c r="W29" s="60"/>
      <c r="X29" s="60"/>
      <c r="Y29" s="60"/>
      <c r="Z29" s="60"/>
    </row>
    <row r="30" spans="1:26" s="2" customFormat="1" ht="21.75" customHeight="1">
      <c r="A30" s="80"/>
      <c r="B30" s="456"/>
      <c r="C30" s="457"/>
      <c r="D30" s="326" t="s">
        <v>178</v>
      </c>
      <c r="E30" s="327"/>
      <c r="F30" s="327"/>
      <c r="G30" s="327"/>
      <c r="H30" s="327"/>
      <c r="I30" s="327"/>
      <c r="J30" s="327"/>
      <c r="K30" s="328"/>
      <c r="L30" s="337"/>
      <c r="M30" s="338"/>
      <c r="N30" s="32" t="s">
        <v>76</v>
      </c>
      <c r="O30" s="81"/>
      <c r="P30" s="138" t="str">
        <f t="shared" si="0"/>
        <v>未回答</v>
      </c>
      <c r="Q30" s="139">
        <f t="shared" si="1"/>
        <v>0</v>
      </c>
      <c r="R30" s="139">
        <f t="shared" si="2"/>
        <v>0</v>
      </c>
      <c r="S30" s="139">
        <f t="shared" si="3"/>
        <v>0</v>
      </c>
      <c r="T30" s="139">
        <f t="shared" si="4"/>
        <v>1</v>
      </c>
      <c r="U30" s="60"/>
      <c r="V30" s="60"/>
      <c r="W30" s="60"/>
      <c r="X30" s="60"/>
      <c r="Y30" s="60"/>
      <c r="Z30" s="60"/>
    </row>
    <row r="31" spans="1:26" s="2" customFormat="1" ht="21.75" customHeight="1">
      <c r="A31" s="80"/>
      <c r="B31" s="456"/>
      <c r="C31" s="457"/>
      <c r="D31" s="326" t="s">
        <v>179</v>
      </c>
      <c r="E31" s="355"/>
      <c r="F31" s="355"/>
      <c r="G31" s="355"/>
      <c r="H31" s="355"/>
      <c r="I31" s="355"/>
      <c r="J31" s="355"/>
      <c r="K31" s="356"/>
      <c r="L31" s="337"/>
      <c r="M31" s="338"/>
      <c r="N31" s="32" t="s">
        <v>76</v>
      </c>
      <c r="O31" s="81"/>
      <c r="P31" s="138" t="str">
        <f t="shared" si="0"/>
        <v>未回答</v>
      </c>
      <c r="Q31" s="139">
        <f t="shared" si="1"/>
        <v>0</v>
      </c>
      <c r="R31" s="139">
        <f t="shared" si="2"/>
        <v>0</v>
      </c>
      <c r="S31" s="139">
        <f t="shared" si="3"/>
        <v>0</v>
      </c>
      <c r="T31" s="139">
        <f t="shared" si="4"/>
        <v>1</v>
      </c>
      <c r="U31" s="60"/>
      <c r="V31" s="60"/>
      <c r="W31" s="60"/>
      <c r="X31" s="60"/>
      <c r="Y31" s="60"/>
      <c r="Z31" s="60"/>
    </row>
    <row r="32" spans="1:26" s="2" customFormat="1" ht="21.75" customHeight="1">
      <c r="A32" s="80"/>
      <c r="B32" s="456"/>
      <c r="C32" s="457"/>
      <c r="D32" s="326" t="s">
        <v>180</v>
      </c>
      <c r="E32" s="327"/>
      <c r="F32" s="327"/>
      <c r="G32" s="327"/>
      <c r="H32" s="327"/>
      <c r="I32" s="327"/>
      <c r="J32" s="327"/>
      <c r="K32" s="328"/>
      <c r="L32" s="337"/>
      <c r="M32" s="338"/>
      <c r="N32" s="32" t="s">
        <v>76</v>
      </c>
      <c r="O32" s="81"/>
      <c r="P32" s="138" t="str">
        <f t="shared" si="0"/>
        <v>未回答</v>
      </c>
      <c r="Q32" s="139">
        <f t="shared" si="1"/>
        <v>0</v>
      </c>
      <c r="R32" s="139">
        <f t="shared" si="2"/>
        <v>0</v>
      </c>
      <c r="S32" s="139">
        <f t="shared" si="3"/>
        <v>0</v>
      </c>
      <c r="T32" s="139">
        <f t="shared" si="4"/>
        <v>1</v>
      </c>
      <c r="U32" s="60"/>
      <c r="V32" s="60"/>
      <c r="W32" s="60"/>
      <c r="X32" s="60"/>
      <c r="Y32" s="60"/>
      <c r="Z32" s="60"/>
    </row>
    <row r="33" spans="1:26" s="2" customFormat="1" ht="21.75" customHeight="1">
      <c r="A33" s="80"/>
      <c r="B33" s="456"/>
      <c r="C33" s="457"/>
      <c r="D33" s="326" t="s">
        <v>238</v>
      </c>
      <c r="E33" s="327"/>
      <c r="F33" s="327"/>
      <c r="G33" s="327"/>
      <c r="H33" s="327"/>
      <c r="I33" s="327"/>
      <c r="J33" s="327"/>
      <c r="K33" s="328"/>
      <c r="L33" s="337"/>
      <c r="M33" s="338"/>
      <c r="N33" s="32" t="s">
        <v>76</v>
      </c>
      <c r="O33" s="81"/>
      <c r="P33" s="138" t="str">
        <f t="shared" si="0"/>
        <v>未回答</v>
      </c>
      <c r="Q33" s="139">
        <f t="shared" si="1"/>
        <v>0</v>
      </c>
      <c r="R33" s="139">
        <f t="shared" si="2"/>
        <v>0</v>
      </c>
      <c r="S33" s="139">
        <f t="shared" si="3"/>
        <v>0</v>
      </c>
      <c r="T33" s="139">
        <f t="shared" si="4"/>
        <v>1</v>
      </c>
      <c r="U33" s="60"/>
      <c r="V33" s="60"/>
      <c r="W33" s="60"/>
      <c r="X33" s="60"/>
      <c r="Y33" s="60"/>
      <c r="Z33" s="60"/>
    </row>
    <row r="34" spans="1:26" s="2" customFormat="1" ht="21.75" customHeight="1">
      <c r="A34" s="80"/>
      <c r="B34" s="456"/>
      <c r="C34" s="457"/>
      <c r="D34" s="326" t="s">
        <v>237</v>
      </c>
      <c r="E34" s="327"/>
      <c r="F34" s="327"/>
      <c r="G34" s="327"/>
      <c r="H34" s="327"/>
      <c r="I34" s="327"/>
      <c r="J34" s="327"/>
      <c r="K34" s="328"/>
      <c r="L34" s="337"/>
      <c r="M34" s="338"/>
      <c r="N34" s="32" t="s">
        <v>76</v>
      </c>
      <c r="O34" s="81"/>
      <c r="P34" s="138" t="str">
        <f t="shared" si="0"/>
        <v>未回答</v>
      </c>
      <c r="Q34" s="139">
        <f t="shared" si="1"/>
        <v>0</v>
      </c>
      <c r="R34" s="139">
        <f t="shared" si="2"/>
        <v>0</v>
      </c>
      <c r="S34" s="139">
        <f t="shared" si="3"/>
        <v>0</v>
      </c>
      <c r="T34" s="139">
        <f t="shared" si="4"/>
        <v>1</v>
      </c>
      <c r="U34" s="60"/>
      <c r="V34" s="60"/>
      <c r="W34" s="60"/>
      <c r="X34" s="60"/>
      <c r="Y34" s="60"/>
      <c r="Z34" s="60"/>
    </row>
    <row r="35" spans="1:26" s="2" customFormat="1" ht="21.75" customHeight="1">
      <c r="A35" s="80"/>
      <c r="B35" s="458"/>
      <c r="C35" s="459"/>
      <c r="D35" s="326" t="s">
        <v>182</v>
      </c>
      <c r="E35" s="327"/>
      <c r="F35" s="327"/>
      <c r="G35" s="327"/>
      <c r="H35" s="327"/>
      <c r="I35" s="327"/>
      <c r="J35" s="327"/>
      <c r="K35" s="328"/>
      <c r="L35" s="337"/>
      <c r="M35" s="338"/>
      <c r="N35" s="32" t="s">
        <v>76</v>
      </c>
      <c r="O35" s="81"/>
      <c r="P35" s="138" t="str">
        <f t="shared" si="0"/>
        <v>未回答</v>
      </c>
      <c r="Q35" s="139">
        <f t="shared" si="1"/>
        <v>0</v>
      </c>
      <c r="R35" s="139">
        <f t="shared" si="2"/>
        <v>0</v>
      </c>
      <c r="S35" s="139">
        <f t="shared" si="3"/>
        <v>0</v>
      </c>
      <c r="T35" s="139">
        <f t="shared" si="4"/>
        <v>1</v>
      </c>
      <c r="U35" s="60"/>
      <c r="V35" s="60"/>
      <c r="W35" s="60"/>
      <c r="X35" s="60"/>
      <c r="Y35" s="60"/>
      <c r="Z35" s="60"/>
    </row>
    <row r="36" spans="1:26" s="2" customFormat="1" ht="21.75" customHeight="1">
      <c r="A36" s="80"/>
      <c r="B36" s="345" t="s">
        <v>236</v>
      </c>
      <c r="C36" s="346"/>
      <c r="D36" s="326" t="s">
        <v>184</v>
      </c>
      <c r="E36" s="327"/>
      <c r="F36" s="327"/>
      <c r="G36" s="327"/>
      <c r="H36" s="327"/>
      <c r="I36" s="327"/>
      <c r="J36" s="327"/>
      <c r="K36" s="328"/>
      <c r="L36" s="337"/>
      <c r="M36" s="338"/>
      <c r="N36" s="32" t="s">
        <v>76</v>
      </c>
      <c r="O36" s="81"/>
      <c r="P36" s="138" t="str">
        <f t="shared" si="0"/>
        <v>未回答</v>
      </c>
      <c r="Q36" s="139">
        <f t="shared" si="1"/>
        <v>0</v>
      </c>
      <c r="R36" s="139">
        <f t="shared" si="2"/>
        <v>0</v>
      </c>
      <c r="S36" s="139">
        <f t="shared" si="3"/>
        <v>0</v>
      </c>
      <c r="T36" s="139">
        <f t="shared" si="4"/>
        <v>1</v>
      </c>
      <c r="U36" s="60"/>
      <c r="V36" s="60"/>
      <c r="W36" s="60"/>
      <c r="X36" s="60"/>
      <c r="Y36" s="60"/>
      <c r="Z36" s="60"/>
    </row>
    <row r="37" spans="1:26" s="2" customFormat="1" ht="21.75" customHeight="1">
      <c r="A37" s="80"/>
      <c r="B37" s="316" t="s">
        <v>220</v>
      </c>
      <c r="C37" s="317"/>
      <c r="D37" s="326" t="s">
        <v>185</v>
      </c>
      <c r="E37" s="327"/>
      <c r="F37" s="327"/>
      <c r="G37" s="327"/>
      <c r="H37" s="327"/>
      <c r="I37" s="327"/>
      <c r="J37" s="327"/>
      <c r="K37" s="328"/>
      <c r="L37" s="337"/>
      <c r="M37" s="338"/>
      <c r="N37" s="32" t="s">
        <v>76</v>
      </c>
      <c r="O37" s="81"/>
      <c r="P37" s="138" t="str">
        <f t="shared" si="0"/>
        <v>未回答</v>
      </c>
      <c r="Q37" s="139">
        <f t="shared" si="1"/>
        <v>0</v>
      </c>
      <c r="R37" s="139">
        <f t="shared" si="2"/>
        <v>0</v>
      </c>
      <c r="S37" s="139">
        <f t="shared" si="3"/>
        <v>0</v>
      </c>
      <c r="T37" s="139">
        <f t="shared" si="4"/>
        <v>1</v>
      </c>
      <c r="U37" s="60"/>
      <c r="V37" s="60"/>
      <c r="W37" s="60"/>
      <c r="X37" s="60"/>
      <c r="Y37" s="60"/>
      <c r="Z37" s="60"/>
    </row>
    <row r="38" spans="1:26" ht="21.75" customHeight="1">
      <c r="A38" s="88"/>
      <c r="B38" s="89"/>
      <c r="C38" s="90"/>
      <c r="D38" s="326" t="s">
        <v>186</v>
      </c>
      <c r="E38" s="327"/>
      <c r="F38" s="327"/>
      <c r="G38" s="327"/>
      <c r="H38" s="327"/>
      <c r="I38" s="327"/>
      <c r="J38" s="327"/>
      <c r="K38" s="328"/>
      <c r="L38" s="337"/>
      <c r="M38" s="338"/>
      <c r="N38" s="32" t="s">
        <v>76</v>
      </c>
      <c r="O38" s="91"/>
      <c r="P38" s="138" t="str">
        <f t="shared" si="0"/>
        <v>未回答</v>
      </c>
      <c r="Q38" s="139">
        <f t="shared" si="1"/>
        <v>0</v>
      </c>
      <c r="R38" s="139">
        <f t="shared" si="2"/>
        <v>0</v>
      </c>
      <c r="S38" s="139">
        <f t="shared" si="3"/>
        <v>0</v>
      </c>
      <c r="T38" s="139">
        <f t="shared" si="4"/>
        <v>1</v>
      </c>
      <c r="U38" s="92"/>
      <c r="V38" s="92"/>
      <c r="W38" s="54"/>
      <c r="X38" s="92"/>
      <c r="Y38" s="60"/>
      <c r="Z38" s="54"/>
    </row>
    <row r="39" spans="1:26" ht="21.75" customHeight="1">
      <c r="A39" s="88"/>
      <c r="B39" s="316" t="s">
        <v>221</v>
      </c>
      <c r="C39" s="317"/>
      <c r="D39" s="326" t="s">
        <v>205</v>
      </c>
      <c r="E39" s="327"/>
      <c r="F39" s="327"/>
      <c r="G39" s="327"/>
      <c r="H39" s="327"/>
      <c r="I39" s="327"/>
      <c r="J39" s="327"/>
      <c r="K39" s="328"/>
      <c r="L39" s="337"/>
      <c r="M39" s="338"/>
      <c r="N39" s="32" t="s">
        <v>76</v>
      </c>
      <c r="O39" s="72"/>
      <c r="P39" s="138" t="str">
        <f t="shared" si="0"/>
        <v>未回答</v>
      </c>
      <c r="Q39" s="139">
        <f t="shared" si="1"/>
        <v>0</v>
      </c>
      <c r="R39" s="139">
        <f t="shared" si="2"/>
        <v>0</v>
      </c>
      <c r="S39" s="139">
        <f t="shared" si="3"/>
        <v>0</v>
      </c>
      <c r="T39" s="139">
        <f t="shared" si="4"/>
        <v>1</v>
      </c>
      <c r="U39" s="92"/>
      <c r="V39" s="92"/>
      <c r="W39" s="73"/>
      <c r="X39" s="92"/>
      <c r="Y39" s="60"/>
      <c r="Z39" s="54"/>
    </row>
    <row r="40" spans="1:26" ht="21.75" customHeight="1">
      <c r="A40" s="88"/>
      <c r="B40" s="93"/>
      <c r="C40" s="94"/>
      <c r="D40" s="326" t="s">
        <v>187</v>
      </c>
      <c r="E40" s="327"/>
      <c r="F40" s="327"/>
      <c r="G40" s="327"/>
      <c r="H40" s="327"/>
      <c r="I40" s="327"/>
      <c r="J40" s="327"/>
      <c r="K40" s="328"/>
      <c r="L40" s="337"/>
      <c r="M40" s="338"/>
      <c r="N40" s="32" t="s">
        <v>76</v>
      </c>
      <c r="O40" s="95"/>
      <c r="P40" s="138" t="str">
        <f t="shared" si="0"/>
        <v>未回答</v>
      </c>
      <c r="Q40" s="139">
        <f t="shared" si="1"/>
        <v>0</v>
      </c>
      <c r="R40" s="139">
        <f t="shared" si="2"/>
        <v>0</v>
      </c>
      <c r="S40" s="139">
        <f t="shared" si="3"/>
        <v>0</v>
      </c>
      <c r="T40" s="139">
        <f t="shared" si="4"/>
        <v>1</v>
      </c>
      <c r="U40" s="92"/>
      <c r="V40" s="92"/>
      <c r="W40" s="73"/>
      <c r="X40" s="92"/>
      <c r="Y40" s="60"/>
      <c r="Z40" s="54"/>
    </row>
    <row r="41" spans="1:26" ht="21.75" customHeight="1">
      <c r="A41" s="88"/>
      <c r="B41" s="93"/>
      <c r="C41" s="94"/>
      <c r="D41" s="326" t="s">
        <v>207</v>
      </c>
      <c r="E41" s="327"/>
      <c r="F41" s="327"/>
      <c r="G41" s="327"/>
      <c r="H41" s="327"/>
      <c r="I41" s="327"/>
      <c r="J41" s="327"/>
      <c r="K41" s="328"/>
      <c r="L41" s="337"/>
      <c r="M41" s="338"/>
      <c r="N41" s="32" t="s">
        <v>76</v>
      </c>
      <c r="O41" s="91"/>
      <c r="P41" s="138" t="str">
        <f t="shared" si="0"/>
        <v>未回答</v>
      </c>
      <c r="Q41" s="139">
        <f t="shared" si="1"/>
        <v>0</v>
      </c>
      <c r="R41" s="139">
        <f t="shared" si="2"/>
        <v>0</v>
      </c>
      <c r="S41" s="139">
        <f t="shared" si="3"/>
        <v>0</v>
      </c>
      <c r="T41" s="139">
        <f t="shared" si="4"/>
        <v>1</v>
      </c>
      <c r="U41" s="92"/>
      <c r="V41" s="92"/>
      <c r="W41" s="73"/>
      <c r="X41" s="92"/>
      <c r="Y41" s="60"/>
      <c r="Z41" s="54"/>
    </row>
    <row r="42" spans="1:26" ht="21.75" customHeight="1">
      <c r="A42" s="88"/>
      <c r="B42" s="93"/>
      <c r="C42" s="94"/>
      <c r="D42" s="326" t="s">
        <v>281</v>
      </c>
      <c r="E42" s="327"/>
      <c r="F42" s="327"/>
      <c r="G42" s="327"/>
      <c r="H42" s="327"/>
      <c r="I42" s="327"/>
      <c r="J42" s="327"/>
      <c r="K42" s="328"/>
      <c r="L42" s="337"/>
      <c r="M42" s="338"/>
      <c r="N42" s="32" t="s">
        <v>76</v>
      </c>
      <c r="O42" s="91"/>
      <c r="P42" s="138" t="str">
        <f t="shared" si="0"/>
        <v>未回答</v>
      </c>
      <c r="Q42" s="139">
        <f t="shared" si="1"/>
        <v>0</v>
      </c>
      <c r="R42" s="139">
        <f t="shared" si="2"/>
        <v>0</v>
      </c>
      <c r="S42" s="139">
        <f t="shared" si="3"/>
        <v>0</v>
      </c>
      <c r="T42" s="139">
        <f t="shared" si="4"/>
        <v>1</v>
      </c>
      <c r="U42" s="92"/>
      <c r="V42" s="92"/>
      <c r="W42" s="73"/>
      <c r="X42" s="92"/>
      <c r="Y42" s="60"/>
      <c r="Z42" s="54"/>
    </row>
    <row r="43" spans="1:26" ht="21.75" customHeight="1">
      <c r="A43" s="88"/>
      <c r="B43" s="93"/>
      <c r="C43" s="94"/>
      <c r="D43" s="450" t="s">
        <v>279</v>
      </c>
      <c r="E43" s="451"/>
      <c r="F43" s="451"/>
      <c r="G43" s="451"/>
      <c r="H43" s="451"/>
      <c r="I43" s="451"/>
      <c r="J43" s="451"/>
      <c r="K43" s="452"/>
      <c r="L43" s="337"/>
      <c r="M43" s="338"/>
      <c r="N43" s="32" t="s">
        <v>76</v>
      </c>
      <c r="O43" s="91"/>
      <c r="P43" s="138" t="str">
        <f t="shared" si="0"/>
        <v>未回答</v>
      </c>
      <c r="Q43" s="139">
        <f t="shared" si="1"/>
        <v>0</v>
      </c>
      <c r="R43" s="139">
        <f t="shared" si="2"/>
        <v>0</v>
      </c>
      <c r="S43" s="139">
        <f t="shared" si="3"/>
        <v>0</v>
      </c>
      <c r="T43" s="139">
        <f t="shared" si="4"/>
        <v>1</v>
      </c>
      <c r="U43" s="54"/>
      <c r="V43" s="73"/>
      <c r="W43" s="54"/>
      <c r="X43" s="54"/>
      <c r="Y43" s="54"/>
      <c r="Z43" s="54"/>
    </row>
    <row r="44" spans="1:26" ht="21.75" customHeight="1">
      <c r="A44" s="88"/>
      <c r="B44" s="93"/>
      <c r="C44" s="96"/>
      <c r="D44" s="326" t="s">
        <v>188</v>
      </c>
      <c r="E44" s="327"/>
      <c r="F44" s="327"/>
      <c r="G44" s="327"/>
      <c r="H44" s="327"/>
      <c r="I44" s="327"/>
      <c r="J44" s="327"/>
      <c r="K44" s="328"/>
      <c r="L44" s="337"/>
      <c r="M44" s="338"/>
      <c r="N44" s="32" t="s">
        <v>76</v>
      </c>
      <c r="O44" s="91"/>
      <c r="P44" s="138" t="str">
        <f t="shared" si="0"/>
        <v>未回答</v>
      </c>
      <c r="Q44" s="139">
        <f t="shared" si="1"/>
        <v>0</v>
      </c>
      <c r="R44" s="139">
        <f t="shared" si="2"/>
        <v>0</v>
      </c>
      <c r="S44" s="139">
        <f t="shared" si="3"/>
        <v>0</v>
      </c>
      <c r="T44" s="139">
        <f t="shared" si="4"/>
        <v>1</v>
      </c>
      <c r="U44" s="92"/>
      <c r="V44" s="92"/>
      <c r="W44" s="73"/>
      <c r="X44" s="92"/>
      <c r="Y44" s="60"/>
      <c r="Z44" s="54"/>
    </row>
    <row r="45" spans="1:26" ht="21.75" customHeight="1">
      <c r="A45" s="88"/>
      <c r="B45" s="316" t="s">
        <v>190</v>
      </c>
      <c r="C45" s="317"/>
      <c r="D45" s="326"/>
      <c r="E45" s="327"/>
      <c r="F45" s="327"/>
      <c r="G45" s="327"/>
      <c r="H45" s="327"/>
      <c r="I45" s="327"/>
      <c r="J45" s="327"/>
      <c r="K45" s="328"/>
      <c r="L45" s="337"/>
      <c r="M45" s="338"/>
      <c r="N45" s="31"/>
      <c r="O45" s="91"/>
      <c r="P45" s="138"/>
      <c r="Q45" s="139"/>
      <c r="R45" s="139"/>
      <c r="S45" s="139"/>
      <c r="T45" s="139"/>
      <c r="U45" s="92"/>
      <c r="V45" s="92"/>
      <c r="W45" s="92"/>
      <c r="X45" s="92"/>
      <c r="Y45" s="60"/>
      <c r="Z45" s="54"/>
    </row>
    <row r="46" spans="1:26" ht="21.75" customHeight="1">
      <c r="A46" s="88"/>
      <c r="B46" s="93"/>
      <c r="C46" s="94"/>
      <c r="D46" s="326"/>
      <c r="E46" s="327"/>
      <c r="F46" s="327"/>
      <c r="G46" s="327"/>
      <c r="H46" s="327"/>
      <c r="I46" s="327"/>
      <c r="J46" s="327"/>
      <c r="K46" s="328"/>
      <c r="L46" s="337"/>
      <c r="M46" s="338"/>
      <c r="N46" s="31"/>
      <c r="O46" s="91"/>
      <c r="P46" s="138"/>
      <c r="Q46" s="139"/>
      <c r="R46" s="139"/>
      <c r="S46" s="139"/>
      <c r="T46" s="139"/>
      <c r="U46" s="92"/>
      <c r="V46" s="92"/>
      <c r="W46" s="73"/>
      <c r="X46" s="92"/>
      <c r="Y46" s="60"/>
      <c r="Z46" s="54"/>
    </row>
    <row r="47" spans="1:26" ht="21.75" customHeight="1">
      <c r="A47" s="88"/>
      <c r="B47" s="93"/>
      <c r="C47" s="96"/>
      <c r="D47" s="326"/>
      <c r="E47" s="327"/>
      <c r="F47" s="327"/>
      <c r="G47" s="327"/>
      <c r="H47" s="327"/>
      <c r="I47" s="327"/>
      <c r="J47" s="327"/>
      <c r="K47" s="328"/>
      <c r="L47" s="337"/>
      <c r="M47" s="338"/>
      <c r="N47" s="31"/>
      <c r="O47" s="91"/>
      <c r="P47" s="138"/>
      <c r="Q47" s="139"/>
      <c r="R47" s="139"/>
      <c r="S47" s="139"/>
      <c r="T47" s="139"/>
      <c r="U47" s="92"/>
      <c r="V47" s="92"/>
      <c r="W47" s="73"/>
      <c r="X47" s="92"/>
      <c r="Y47" s="60"/>
      <c r="Z47" s="54"/>
    </row>
    <row r="48" spans="1:26" ht="4.5" customHeight="1">
      <c r="A48" s="88"/>
      <c r="B48" s="440"/>
      <c r="C48" s="441"/>
      <c r="D48" s="449"/>
      <c r="E48" s="449"/>
      <c r="F48" s="449"/>
      <c r="G48" s="449"/>
      <c r="H48" s="449"/>
      <c r="I48" s="449"/>
      <c r="J48" s="449"/>
      <c r="K48" s="449"/>
      <c r="L48" s="88"/>
      <c r="M48" s="88"/>
      <c r="N48" s="97"/>
      <c r="O48" s="91"/>
      <c r="P48" s="139"/>
      <c r="Q48" s="140"/>
      <c r="R48" s="140"/>
      <c r="S48" s="140"/>
      <c r="T48" s="140"/>
      <c r="U48" s="92"/>
      <c r="V48" s="92"/>
      <c r="W48" s="73"/>
      <c r="X48" s="92"/>
      <c r="Y48" s="60"/>
      <c r="Z48" s="54"/>
    </row>
    <row r="49" spans="1:26" s="10" customFormat="1" ht="13.5" customHeight="1">
      <c r="A49" s="98"/>
      <c r="B49" s="98" t="s">
        <v>223</v>
      </c>
      <c r="C49" s="98"/>
      <c r="D49" s="98"/>
      <c r="E49" s="98"/>
      <c r="F49" s="98"/>
      <c r="G49" s="98"/>
      <c r="H49" s="98"/>
      <c r="I49" s="98"/>
      <c r="J49" s="98"/>
      <c r="K49" s="98"/>
      <c r="L49" s="98"/>
      <c r="M49" s="98"/>
      <c r="N49" s="98"/>
      <c r="O49" s="91"/>
      <c r="P49" s="139"/>
      <c r="Q49" s="140">
        <f>SUM(Q27:Q48)</f>
        <v>0</v>
      </c>
      <c r="R49" s="140">
        <f>SUM(R27:R48)</f>
        <v>0</v>
      </c>
      <c r="S49" s="140"/>
      <c r="T49" s="140">
        <f>SUM(T27:T45)</f>
        <v>18</v>
      </c>
      <c r="U49" s="92"/>
      <c r="V49" s="92"/>
      <c r="W49" s="92"/>
      <c r="X49" s="92"/>
      <c r="Y49" s="60"/>
      <c r="Z49" s="53"/>
    </row>
    <row r="50" spans="1:28" ht="9" customHeight="1">
      <c r="A50" s="88"/>
      <c r="B50" s="88"/>
      <c r="C50" s="88"/>
      <c r="D50" s="88"/>
      <c r="E50" s="88"/>
      <c r="F50" s="88"/>
      <c r="G50" s="88"/>
      <c r="H50" s="88"/>
      <c r="I50" s="88"/>
      <c r="J50" s="88"/>
      <c r="K50" s="88"/>
      <c r="L50" s="88"/>
      <c r="M50" s="88"/>
      <c r="N50" s="88"/>
      <c r="O50" s="91"/>
      <c r="P50" s="58"/>
      <c r="Q50" s="73"/>
      <c r="R50" s="54"/>
      <c r="S50" s="54"/>
      <c r="T50" s="92"/>
      <c r="U50" s="92"/>
      <c r="V50" s="92"/>
      <c r="W50" s="92"/>
      <c r="X50" s="92"/>
      <c r="Y50" s="60"/>
      <c r="Z50" s="54"/>
      <c r="AB50" s="10"/>
    </row>
    <row r="51" spans="1:26" ht="16.5" customHeight="1">
      <c r="A51" s="88"/>
      <c r="B51" s="96"/>
      <c r="C51" s="96"/>
      <c r="D51" s="339"/>
      <c r="E51" s="339"/>
      <c r="F51" s="339"/>
      <c r="G51" s="339"/>
      <c r="H51" s="339"/>
      <c r="I51" s="339"/>
      <c r="J51" s="339"/>
      <c r="K51" s="339"/>
      <c r="L51" s="340"/>
      <c r="M51" s="340"/>
      <c r="N51" s="100"/>
      <c r="O51" s="91"/>
      <c r="P51" s="58"/>
      <c r="Q51" s="73"/>
      <c r="R51" s="73"/>
      <c r="S51" s="73"/>
      <c r="T51" s="73"/>
      <c r="U51" s="92"/>
      <c r="V51" s="92"/>
      <c r="W51" s="73"/>
      <c r="X51" s="92"/>
      <c r="Y51" s="60"/>
      <c r="Z51" s="54"/>
    </row>
    <row r="52" spans="1:26" ht="27.75" customHeight="1">
      <c r="A52" s="88"/>
      <c r="B52" s="329" t="s">
        <v>0</v>
      </c>
      <c r="C52" s="330"/>
      <c r="D52" s="329" t="s">
        <v>189</v>
      </c>
      <c r="E52" s="335"/>
      <c r="F52" s="335"/>
      <c r="G52" s="335"/>
      <c r="H52" s="335"/>
      <c r="I52" s="335"/>
      <c r="J52" s="335"/>
      <c r="K52" s="336"/>
      <c r="L52" s="329" t="s">
        <v>195</v>
      </c>
      <c r="M52" s="350"/>
      <c r="N52" s="343" t="s">
        <v>199</v>
      </c>
      <c r="O52" s="101"/>
      <c r="P52" s="58"/>
      <c r="Q52" s="73"/>
      <c r="R52" s="73"/>
      <c r="S52" s="73"/>
      <c r="T52" s="73"/>
      <c r="U52" s="92"/>
      <c r="V52" s="92"/>
      <c r="W52" s="92"/>
      <c r="X52" s="92"/>
      <c r="Y52" s="60"/>
      <c r="Z52" s="54"/>
    </row>
    <row r="53" spans="1:26" ht="41.25" customHeight="1">
      <c r="A53" s="88"/>
      <c r="B53" s="446" t="s">
        <v>240</v>
      </c>
      <c r="C53" s="447"/>
      <c r="D53" s="447"/>
      <c r="E53" s="447"/>
      <c r="F53" s="447"/>
      <c r="G53" s="447"/>
      <c r="H53" s="447"/>
      <c r="I53" s="447"/>
      <c r="J53" s="447"/>
      <c r="K53" s="448"/>
      <c r="L53" s="84" t="s">
        <v>1</v>
      </c>
      <c r="M53" s="84" t="s">
        <v>2</v>
      </c>
      <c r="N53" s="344"/>
      <c r="O53" s="101"/>
      <c r="P53" s="58"/>
      <c r="Q53" s="73" t="s">
        <v>251</v>
      </c>
      <c r="R53" s="73" t="s">
        <v>252</v>
      </c>
      <c r="S53" s="73" t="s">
        <v>248</v>
      </c>
      <c r="T53" s="73"/>
      <c r="U53" s="92"/>
      <c r="V53" s="92"/>
      <c r="W53" s="92"/>
      <c r="X53" s="92"/>
      <c r="Y53" s="60"/>
      <c r="Z53" s="54"/>
    </row>
    <row r="54" spans="1:26" ht="30" customHeight="1">
      <c r="A54" s="88"/>
      <c r="B54" s="474" t="s">
        <v>210</v>
      </c>
      <c r="C54" s="475"/>
      <c r="D54" s="416" t="s">
        <v>224</v>
      </c>
      <c r="E54" s="419"/>
      <c r="F54" s="419"/>
      <c r="G54" s="419"/>
      <c r="H54" s="419"/>
      <c r="I54" s="419"/>
      <c r="J54" s="419"/>
      <c r="K54" s="420"/>
      <c r="L54" s="337"/>
      <c r="M54" s="368"/>
      <c r="N54" s="102" t="s">
        <v>211</v>
      </c>
      <c r="O54" s="101"/>
      <c r="P54" s="138" t="str">
        <f>IF(Q54+R54+S54=0,"未回答")</f>
        <v>未回答</v>
      </c>
      <c r="Q54" s="139">
        <f>COUNTIF(L54,"はい")</f>
        <v>0</v>
      </c>
      <c r="R54" s="139">
        <f>COUNTIF(L54,"いいえ")</f>
        <v>0</v>
      </c>
      <c r="S54" s="139">
        <f>COUNTIF(L54,"該当なし")</f>
        <v>0</v>
      </c>
      <c r="T54" s="139">
        <f>COUNTIF(P54,"未回答")</f>
        <v>1</v>
      </c>
      <c r="U54" s="92"/>
      <c r="V54" s="92"/>
      <c r="W54" s="92"/>
      <c r="X54" s="92"/>
      <c r="Y54" s="60"/>
      <c r="Z54" s="54"/>
    </row>
    <row r="55" spans="1:26" ht="30" customHeight="1">
      <c r="A55" s="88"/>
      <c r="B55" s="476"/>
      <c r="C55" s="477"/>
      <c r="D55" s="416" t="s">
        <v>225</v>
      </c>
      <c r="E55" s="417"/>
      <c r="F55" s="417"/>
      <c r="G55" s="417"/>
      <c r="H55" s="417"/>
      <c r="I55" s="417"/>
      <c r="J55" s="417"/>
      <c r="K55" s="418"/>
      <c r="L55" s="337"/>
      <c r="M55" s="368"/>
      <c r="N55" s="102" t="s">
        <v>212</v>
      </c>
      <c r="O55" s="101"/>
      <c r="P55" s="138" t="str">
        <f aca="true" t="shared" si="5" ref="P55:P74">IF(Q55+R55+S55=0,"未回答")</f>
        <v>未回答</v>
      </c>
      <c r="Q55" s="139">
        <f aca="true" t="shared" si="6" ref="Q55:Q74">COUNTIF(L55,"はい")</f>
        <v>0</v>
      </c>
      <c r="R55" s="139">
        <f aca="true" t="shared" si="7" ref="R55:R74">COUNTIF(L55,"いいえ")</f>
        <v>0</v>
      </c>
      <c r="S55" s="139">
        <f aca="true" t="shared" si="8" ref="S55:S76">COUNTIF(L55,"該当なし")</f>
        <v>0</v>
      </c>
      <c r="T55" s="139">
        <f aca="true" t="shared" si="9" ref="T55:T74">COUNTIF(P55,"未回答")</f>
        <v>1</v>
      </c>
      <c r="U55" s="92"/>
      <c r="V55" s="92"/>
      <c r="W55" s="92"/>
      <c r="X55" s="92"/>
      <c r="Y55" s="60"/>
      <c r="Z55" s="54"/>
    </row>
    <row r="56" spans="1:26" ht="30" customHeight="1">
      <c r="A56" s="88"/>
      <c r="B56" s="476"/>
      <c r="C56" s="477"/>
      <c r="D56" s="416" t="s">
        <v>232</v>
      </c>
      <c r="E56" s="417"/>
      <c r="F56" s="417"/>
      <c r="G56" s="417"/>
      <c r="H56" s="417"/>
      <c r="I56" s="417"/>
      <c r="J56" s="417"/>
      <c r="K56" s="418"/>
      <c r="L56" s="337"/>
      <c r="M56" s="368"/>
      <c r="N56" s="102" t="s">
        <v>213</v>
      </c>
      <c r="O56" s="101"/>
      <c r="P56" s="138" t="str">
        <f t="shared" si="5"/>
        <v>未回答</v>
      </c>
      <c r="Q56" s="139">
        <f t="shared" si="6"/>
        <v>0</v>
      </c>
      <c r="R56" s="139">
        <f t="shared" si="7"/>
        <v>0</v>
      </c>
      <c r="S56" s="139">
        <f t="shared" si="8"/>
        <v>0</v>
      </c>
      <c r="T56" s="139">
        <f t="shared" si="9"/>
        <v>1</v>
      </c>
      <c r="U56" s="92"/>
      <c r="V56" s="92"/>
      <c r="W56" s="92"/>
      <c r="X56" s="92"/>
      <c r="Y56" s="60"/>
      <c r="Z56" s="54"/>
    </row>
    <row r="57" spans="1:26" ht="30" customHeight="1">
      <c r="A57" s="88"/>
      <c r="B57" s="476"/>
      <c r="C57" s="477"/>
      <c r="D57" s="416" t="s">
        <v>226</v>
      </c>
      <c r="E57" s="417"/>
      <c r="F57" s="417"/>
      <c r="G57" s="417"/>
      <c r="H57" s="417"/>
      <c r="I57" s="417"/>
      <c r="J57" s="417"/>
      <c r="K57" s="418"/>
      <c r="L57" s="337"/>
      <c r="M57" s="368"/>
      <c r="N57" s="102" t="s">
        <v>214</v>
      </c>
      <c r="O57" s="101"/>
      <c r="P57" s="138" t="str">
        <f t="shared" si="5"/>
        <v>未回答</v>
      </c>
      <c r="Q57" s="139">
        <f t="shared" si="6"/>
        <v>0</v>
      </c>
      <c r="R57" s="139">
        <f t="shared" si="7"/>
        <v>0</v>
      </c>
      <c r="S57" s="139">
        <f t="shared" si="8"/>
        <v>0</v>
      </c>
      <c r="T57" s="139">
        <f t="shared" si="9"/>
        <v>1</v>
      </c>
      <c r="U57" s="92"/>
      <c r="V57" s="92"/>
      <c r="W57" s="92"/>
      <c r="X57" s="92"/>
      <c r="Y57" s="60"/>
      <c r="Z57" s="54"/>
    </row>
    <row r="58" spans="1:26" ht="30" customHeight="1">
      <c r="A58" s="88"/>
      <c r="B58" s="476"/>
      <c r="C58" s="477"/>
      <c r="D58" s="416" t="s">
        <v>227</v>
      </c>
      <c r="E58" s="417"/>
      <c r="F58" s="417"/>
      <c r="G58" s="417"/>
      <c r="H58" s="417"/>
      <c r="I58" s="417"/>
      <c r="J58" s="417"/>
      <c r="K58" s="418"/>
      <c r="L58" s="337"/>
      <c r="M58" s="368"/>
      <c r="N58" s="102" t="s">
        <v>215</v>
      </c>
      <c r="O58" s="101"/>
      <c r="P58" s="138" t="str">
        <f t="shared" si="5"/>
        <v>未回答</v>
      </c>
      <c r="Q58" s="139">
        <f t="shared" si="6"/>
        <v>0</v>
      </c>
      <c r="R58" s="139">
        <f t="shared" si="7"/>
        <v>0</v>
      </c>
      <c r="S58" s="139">
        <f t="shared" si="8"/>
        <v>0</v>
      </c>
      <c r="T58" s="139">
        <f t="shared" si="9"/>
        <v>1</v>
      </c>
      <c r="U58" s="92"/>
      <c r="V58" s="92"/>
      <c r="W58" s="92"/>
      <c r="X58" s="92"/>
      <c r="Y58" s="60"/>
      <c r="Z58" s="54"/>
    </row>
    <row r="59" spans="1:26" ht="30" customHeight="1">
      <c r="A59" s="88"/>
      <c r="B59" s="476"/>
      <c r="C59" s="477"/>
      <c r="D59" s="416" t="s">
        <v>274</v>
      </c>
      <c r="E59" s="417"/>
      <c r="F59" s="417"/>
      <c r="G59" s="417"/>
      <c r="H59" s="417"/>
      <c r="I59" s="417"/>
      <c r="J59" s="417"/>
      <c r="K59" s="418"/>
      <c r="L59" s="337"/>
      <c r="M59" s="368"/>
      <c r="N59" s="102" t="s">
        <v>216</v>
      </c>
      <c r="O59" s="101"/>
      <c r="P59" s="138" t="str">
        <f t="shared" si="5"/>
        <v>未回答</v>
      </c>
      <c r="Q59" s="139">
        <f t="shared" si="6"/>
        <v>0</v>
      </c>
      <c r="R59" s="139">
        <f t="shared" si="7"/>
        <v>0</v>
      </c>
      <c r="S59" s="139">
        <f t="shared" si="8"/>
        <v>0</v>
      </c>
      <c r="T59" s="139">
        <f t="shared" si="9"/>
        <v>1</v>
      </c>
      <c r="U59" s="92"/>
      <c r="V59" s="92"/>
      <c r="W59" s="92"/>
      <c r="X59" s="92"/>
      <c r="Y59" s="60"/>
      <c r="Z59" s="54"/>
    </row>
    <row r="60" spans="1:26" ht="36.75" customHeight="1">
      <c r="A60" s="88"/>
      <c r="B60" s="476"/>
      <c r="C60" s="477"/>
      <c r="D60" s="416" t="s">
        <v>228</v>
      </c>
      <c r="E60" s="417"/>
      <c r="F60" s="417"/>
      <c r="G60" s="417"/>
      <c r="H60" s="417"/>
      <c r="I60" s="417"/>
      <c r="J60" s="417"/>
      <c r="K60" s="418"/>
      <c r="L60" s="337"/>
      <c r="M60" s="368"/>
      <c r="N60" s="102" t="s">
        <v>217</v>
      </c>
      <c r="O60" s="101"/>
      <c r="P60" s="138" t="str">
        <f t="shared" si="5"/>
        <v>未回答</v>
      </c>
      <c r="Q60" s="139">
        <f t="shared" si="6"/>
        <v>0</v>
      </c>
      <c r="R60" s="139">
        <f t="shared" si="7"/>
        <v>0</v>
      </c>
      <c r="S60" s="139">
        <f t="shared" si="8"/>
        <v>0</v>
      </c>
      <c r="T60" s="139">
        <f t="shared" si="9"/>
        <v>1</v>
      </c>
      <c r="U60" s="92"/>
      <c r="V60" s="92"/>
      <c r="W60" s="92"/>
      <c r="X60" s="92"/>
      <c r="Y60" s="60"/>
      <c r="Z60" s="54"/>
    </row>
    <row r="61" spans="1:26" ht="36.75" customHeight="1">
      <c r="A61" s="88"/>
      <c r="B61" s="476"/>
      <c r="C61" s="477"/>
      <c r="D61" s="416" t="s">
        <v>247</v>
      </c>
      <c r="E61" s="417"/>
      <c r="F61" s="417"/>
      <c r="G61" s="417"/>
      <c r="H61" s="417"/>
      <c r="I61" s="417"/>
      <c r="J61" s="417"/>
      <c r="K61" s="418"/>
      <c r="L61" s="337"/>
      <c r="M61" s="368"/>
      <c r="N61" s="102" t="s">
        <v>218</v>
      </c>
      <c r="O61" s="101"/>
      <c r="P61" s="138" t="str">
        <f t="shared" si="5"/>
        <v>未回答</v>
      </c>
      <c r="Q61" s="139">
        <f t="shared" si="6"/>
        <v>0</v>
      </c>
      <c r="R61" s="139">
        <f t="shared" si="7"/>
        <v>0</v>
      </c>
      <c r="S61" s="139">
        <f t="shared" si="8"/>
        <v>0</v>
      </c>
      <c r="T61" s="139">
        <f t="shared" si="9"/>
        <v>1</v>
      </c>
      <c r="U61" s="92"/>
      <c r="V61" s="92"/>
      <c r="W61" s="92"/>
      <c r="X61" s="92"/>
      <c r="Y61" s="60"/>
      <c r="Z61" s="54"/>
    </row>
    <row r="62" spans="1:26" ht="30" customHeight="1">
      <c r="A62" s="88"/>
      <c r="B62" s="478"/>
      <c r="C62" s="479"/>
      <c r="D62" s="416" t="s">
        <v>418</v>
      </c>
      <c r="E62" s="417"/>
      <c r="F62" s="417"/>
      <c r="G62" s="417"/>
      <c r="H62" s="417"/>
      <c r="I62" s="417"/>
      <c r="J62" s="417"/>
      <c r="K62" s="418"/>
      <c r="L62" s="337"/>
      <c r="M62" s="368"/>
      <c r="N62" s="102" t="s">
        <v>219</v>
      </c>
      <c r="O62" s="101"/>
      <c r="P62" s="138" t="str">
        <f t="shared" si="5"/>
        <v>未回答</v>
      </c>
      <c r="Q62" s="139">
        <f t="shared" si="6"/>
        <v>0</v>
      </c>
      <c r="R62" s="139">
        <f t="shared" si="7"/>
        <v>0</v>
      </c>
      <c r="S62" s="139">
        <f t="shared" si="8"/>
        <v>0</v>
      </c>
      <c r="T62" s="139">
        <f t="shared" si="9"/>
        <v>1</v>
      </c>
      <c r="U62" s="92"/>
      <c r="V62" s="92"/>
      <c r="W62" s="92"/>
      <c r="X62" s="92"/>
      <c r="Y62" s="60"/>
      <c r="Z62" s="54"/>
    </row>
    <row r="63" spans="1:26" ht="30" customHeight="1">
      <c r="A63" s="88"/>
      <c r="B63" s="480" t="s">
        <v>191</v>
      </c>
      <c r="C63" s="486"/>
      <c r="D63" s="416" t="s">
        <v>208</v>
      </c>
      <c r="E63" s="419"/>
      <c r="F63" s="419"/>
      <c r="G63" s="419"/>
      <c r="H63" s="419"/>
      <c r="I63" s="419"/>
      <c r="J63" s="419"/>
      <c r="K63" s="420"/>
      <c r="L63" s="337"/>
      <c r="M63" s="368"/>
      <c r="N63" s="31" t="s">
        <v>6</v>
      </c>
      <c r="O63" s="101"/>
      <c r="P63" s="138" t="str">
        <f t="shared" si="5"/>
        <v>未回答</v>
      </c>
      <c r="Q63" s="139">
        <f t="shared" si="6"/>
        <v>0</v>
      </c>
      <c r="R63" s="139">
        <f t="shared" si="7"/>
        <v>0</v>
      </c>
      <c r="S63" s="139">
        <f t="shared" si="8"/>
        <v>0</v>
      </c>
      <c r="T63" s="139">
        <f t="shared" si="9"/>
        <v>1</v>
      </c>
      <c r="U63" s="92"/>
      <c r="V63" s="92"/>
      <c r="W63" s="92"/>
      <c r="X63" s="92"/>
      <c r="Y63" s="60"/>
      <c r="Z63" s="54"/>
    </row>
    <row r="64" spans="1:26" ht="30" customHeight="1">
      <c r="A64" s="88"/>
      <c r="B64" s="480" t="s">
        <v>233</v>
      </c>
      <c r="C64" s="481"/>
      <c r="D64" s="416" t="s">
        <v>230</v>
      </c>
      <c r="E64" s="417"/>
      <c r="F64" s="417"/>
      <c r="G64" s="417"/>
      <c r="H64" s="417"/>
      <c r="I64" s="417"/>
      <c r="J64" s="417"/>
      <c r="K64" s="418"/>
      <c r="L64" s="337"/>
      <c r="M64" s="368"/>
      <c r="N64" s="31" t="s">
        <v>229</v>
      </c>
      <c r="O64" s="101"/>
      <c r="P64" s="138" t="str">
        <f t="shared" si="5"/>
        <v>未回答</v>
      </c>
      <c r="Q64" s="139">
        <f t="shared" si="6"/>
        <v>0</v>
      </c>
      <c r="R64" s="139">
        <f t="shared" si="7"/>
        <v>0</v>
      </c>
      <c r="S64" s="139">
        <f t="shared" si="8"/>
        <v>0</v>
      </c>
      <c r="T64" s="139">
        <f t="shared" si="9"/>
        <v>1</v>
      </c>
      <c r="U64" s="92"/>
      <c r="V64" s="92"/>
      <c r="W64" s="92"/>
      <c r="X64" s="92"/>
      <c r="Y64" s="60"/>
      <c r="Z64" s="54"/>
    </row>
    <row r="65" spans="1:26" ht="36.75" customHeight="1">
      <c r="A65" s="88"/>
      <c r="B65" s="480" t="s">
        <v>192</v>
      </c>
      <c r="C65" s="486"/>
      <c r="D65" s="416" t="s">
        <v>193</v>
      </c>
      <c r="E65" s="419"/>
      <c r="F65" s="419"/>
      <c r="G65" s="419"/>
      <c r="H65" s="419"/>
      <c r="I65" s="419"/>
      <c r="J65" s="419"/>
      <c r="K65" s="420"/>
      <c r="L65" s="337"/>
      <c r="M65" s="368"/>
      <c r="N65" s="31" t="s">
        <v>7</v>
      </c>
      <c r="O65" s="101"/>
      <c r="P65" s="138" t="str">
        <f t="shared" si="5"/>
        <v>未回答</v>
      </c>
      <c r="Q65" s="139">
        <f t="shared" si="6"/>
        <v>0</v>
      </c>
      <c r="R65" s="139">
        <f t="shared" si="7"/>
        <v>0</v>
      </c>
      <c r="S65" s="139">
        <f t="shared" si="8"/>
        <v>0</v>
      </c>
      <c r="T65" s="139">
        <f t="shared" si="9"/>
        <v>1</v>
      </c>
      <c r="U65" s="92"/>
      <c r="V65" s="92"/>
      <c r="W65" s="92"/>
      <c r="X65" s="92"/>
      <c r="Y65" s="60"/>
      <c r="Z65" s="54"/>
    </row>
    <row r="66" spans="1:26" ht="30" customHeight="1">
      <c r="A66" s="88"/>
      <c r="B66" s="442" t="s">
        <v>206</v>
      </c>
      <c r="C66" s="443"/>
      <c r="D66" s="365" t="s">
        <v>209</v>
      </c>
      <c r="E66" s="366"/>
      <c r="F66" s="366"/>
      <c r="G66" s="366"/>
      <c r="H66" s="366"/>
      <c r="I66" s="366"/>
      <c r="J66" s="366"/>
      <c r="K66" s="367"/>
      <c r="L66" s="337"/>
      <c r="M66" s="368"/>
      <c r="N66" s="31" t="s">
        <v>194</v>
      </c>
      <c r="O66" s="101"/>
      <c r="P66" s="138" t="str">
        <f t="shared" si="5"/>
        <v>未回答</v>
      </c>
      <c r="Q66" s="139">
        <f t="shared" si="6"/>
        <v>0</v>
      </c>
      <c r="R66" s="139">
        <f t="shared" si="7"/>
        <v>0</v>
      </c>
      <c r="S66" s="139">
        <f t="shared" si="8"/>
        <v>0</v>
      </c>
      <c r="T66" s="139">
        <f t="shared" si="9"/>
        <v>1</v>
      </c>
      <c r="U66" s="92"/>
      <c r="V66" s="92"/>
      <c r="W66" s="92"/>
      <c r="X66" s="92"/>
      <c r="Y66" s="60"/>
      <c r="Z66" s="54"/>
    </row>
    <row r="67" spans="1:26" s="11" customFormat="1" ht="23.25" customHeight="1">
      <c r="A67" s="40"/>
      <c r="B67" s="444" t="s">
        <v>258</v>
      </c>
      <c r="C67" s="445"/>
      <c r="D67" s="331" t="s">
        <v>9</v>
      </c>
      <c r="E67" s="332"/>
      <c r="F67" s="332"/>
      <c r="G67" s="332"/>
      <c r="H67" s="332"/>
      <c r="I67" s="332"/>
      <c r="J67" s="332"/>
      <c r="K67" s="333"/>
      <c r="L67" s="337"/>
      <c r="M67" s="368"/>
      <c r="N67" s="32" t="s">
        <v>8</v>
      </c>
      <c r="O67" s="72"/>
      <c r="P67" s="138" t="str">
        <f t="shared" si="5"/>
        <v>未回答</v>
      </c>
      <c r="Q67" s="139">
        <f t="shared" si="6"/>
        <v>0</v>
      </c>
      <c r="R67" s="139">
        <f t="shared" si="7"/>
        <v>0</v>
      </c>
      <c r="S67" s="139">
        <f t="shared" si="8"/>
        <v>0</v>
      </c>
      <c r="T67" s="139">
        <f t="shared" si="9"/>
        <v>1</v>
      </c>
      <c r="U67" s="40"/>
      <c r="V67" s="40"/>
      <c r="W67" s="40"/>
      <c r="X67" s="40"/>
      <c r="Y67" s="75"/>
      <c r="Z67" s="40"/>
    </row>
    <row r="68" spans="1:26" ht="22.5" customHeight="1">
      <c r="A68" s="88"/>
      <c r="B68" s="228"/>
      <c r="C68" s="229"/>
      <c r="D68" s="331" t="s">
        <v>10</v>
      </c>
      <c r="E68" s="332"/>
      <c r="F68" s="332"/>
      <c r="G68" s="332"/>
      <c r="H68" s="332"/>
      <c r="I68" s="332"/>
      <c r="J68" s="332"/>
      <c r="K68" s="333"/>
      <c r="L68" s="337"/>
      <c r="M68" s="368"/>
      <c r="N68" s="32" t="s">
        <v>76</v>
      </c>
      <c r="O68" s="101"/>
      <c r="P68" s="138" t="str">
        <f t="shared" si="5"/>
        <v>未回答</v>
      </c>
      <c r="Q68" s="139">
        <f t="shared" si="6"/>
        <v>0</v>
      </c>
      <c r="R68" s="139">
        <f t="shared" si="7"/>
        <v>0</v>
      </c>
      <c r="S68" s="139">
        <f t="shared" si="8"/>
        <v>0</v>
      </c>
      <c r="T68" s="139">
        <f t="shared" si="9"/>
        <v>1</v>
      </c>
      <c r="U68" s="92"/>
      <c r="V68" s="92"/>
      <c r="W68" s="92"/>
      <c r="X68" s="92"/>
      <c r="Y68" s="60"/>
      <c r="Z68" s="54"/>
    </row>
    <row r="69" spans="1:26" ht="22.5" customHeight="1">
      <c r="A69" s="88"/>
      <c r="B69" s="230"/>
      <c r="C69" s="229"/>
      <c r="D69" s="331" t="s">
        <v>11</v>
      </c>
      <c r="E69" s="332"/>
      <c r="F69" s="332"/>
      <c r="G69" s="332"/>
      <c r="H69" s="332"/>
      <c r="I69" s="332"/>
      <c r="J69" s="332"/>
      <c r="K69" s="333"/>
      <c r="L69" s="337"/>
      <c r="M69" s="368"/>
      <c r="N69" s="32" t="s">
        <v>76</v>
      </c>
      <c r="O69" s="101"/>
      <c r="P69" s="138" t="str">
        <f t="shared" si="5"/>
        <v>未回答</v>
      </c>
      <c r="Q69" s="139">
        <f t="shared" si="6"/>
        <v>0</v>
      </c>
      <c r="R69" s="139">
        <f t="shared" si="7"/>
        <v>0</v>
      </c>
      <c r="S69" s="139">
        <f t="shared" si="8"/>
        <v>0</v>
      </c>
      <c r="T69" s="139">
        <f t="shared" si="9"/>
        <v>1</v>
      </c>
      <c r="U69" s="92"/>
      <c r="V69" s="92"/>
      <c r="W69" s="92"/>
      <c r="X69" s="92"/>
      <c r="Y69" s="60"/>
      <c r="Z69" s="54"/>
    </row>
    <row r="70" spans="1:26" ht="26.25" customHeight="1">
      <c r="A70" s="88"/>
      <c r="B70" s="230"/>
      <c r="C70" s="229"/>
      <c r="D70" s="382" t="s">
        <v>275</v>
      </c>
      <c r="E70" s="383"/>
      <c r="F70" s="383"/>
      <c r="G70" s="383"/>
      <c r="H70" s="383"/>
      <c r="I70" s="383"/>
      <c r="J70" s="383"/>
      <c r="K70" s="384"/>
      <c r="L70" s="337"/>
      <c r="M70" s="368"/>
      <c r="N70" s="32" t="s">
        <v>76</v>
      </c>
      <c r="O70" s="101"/>
      <c r="P70" s="138" t="str">
        <f t="shared" si="5"/>
        <v>未回答</v>
      </c>
      <c r="Q70" s="139">
        <f t="shared" si="6"/>
        <v>0</v>
      </c>
      <c r="R70" s="139">
        <f t="shared" si="7"/>
        <v>0</v>
      </c>
      <c r="S70" s="139">
        <f t="shared" si="8"/>
        <v>0</v>
      </c>
      <c r="T70" s="139">
        <f t="shared" si="9"/>
        <v>1</v>
      </c>
      <c r="U70" s="92"/>
      <c r="V70" s="92"/>
      <c r="W70" s="92"/>
      <c r="X70" s="92"/>
      <c r="Y70" s="60"/>
      <c r="Z70" s="54"/>
    </row>
    <row r="71" spans="1:26" ht="22.5" customHeight="1">
      <c r="A71" s="88"/>
      <c r="B71" s="230"/>
      <c r="C71" s="229"/>
      <c r="D71" s="331" t="s">
        <v>12</v>
      </c>
      <c r="E71" s="332"/>
      <c r="F71" s="332"/>
      <c r="G71" s="332"/>
      <c r="H71" s="332"/>
      <c r="I71" s="332"/>
      <c r="J71" s="332"/>
      <c r="K71" s="333"/>
      <c r="L71" s="337"/>
      <c r="M71" s="368"/>
      <c r="N71" s="32" t="s">
        <v>76</v>
      </c>
      <c r="O71" s="101"/>
      <c r="P71" s="138" t="str">
        <f t="shared" si="5"/>
        <v>未回答</v>
      </c>
      <c r="Q71" s="139">
        <f t="shared" si="6"/>
        <v>0</v>
      </c>
      <c r="R71" s="139">
        <f t="shared" si="7"/>
        <v>0</v>
      </c>
      <c r="S71" s="139">
        <f t="shared" si="8"/>
        <v>0</v>
      </c>
      <c r="T71" s="139">
        <f t="shared" si="9"/>
        <v>1</v>
      </c>
      <c r="U71" s="92"/>
      <c r="V71" s="92"/>
      <c r="W71" s="92"/>
      <c r="X71" s="92"/>
      <c r="Y71" s="60"/>
      <c r="Z71" s="54"/>
    </row>
    <row r="72" spans="1:26" ht="22.5" customHeight="1">
      <c r="A72" s="88"/>
      <c r="B72" s="230"/>
      <c r="C72" s="229"/>
      <c r="D72" s="423" t="s">
        <v>276</v>
      </c>
      <c r="E72" s="424"/>
      <c r="F72" s="424"/>
      <c r="G72" s="424"/>
      <c r="H72" s="424"/>
      <c r="I72" s="424"/>
      <c r="J72" s="424"/>
      <c r="K72" s="425"/>
      <c r="L72" s="337"/>
      <c r="M72" s="368"/>
      <c r="N72" s="32" t="s">
        <v>76</v>
      </c>
      <c r="O72" s="101"/>
      <c r="P72" s="138" t="str">
        <f t="shared" si="5"/>
        <v>未回答</v>
      </c>
      <c r="Q72" s="139">
        <f t="shared" si="6"/>
        <v>0</v>
      </c>
      <c r="R72" s="139">
        <f t="shared" si="7"/>
        <v>0</v>
      </c>
      <c r="S72" s="139">
        <f t="shared" si="8"/>
        <v>0</v>
      </c>
      <c r="T72" s="139">
        <f t="shared" si="9"/>
        <v>1</v>
      </c>
      <c r="U72" s="92"/>
      <c r="V72" s="92"/>
      <c r="W72" s="92"/>
      <c r="X72" s="92"/>
      <c r="Y72" s="60"/>
      <c r="Z72" s="54"/>
    </row>
    <row r="73" spans="1:26" ht="43.5" customHeight="1">
      <c r="A73" s="88"/>
      <c r="B73" s="230"/>
      <c r="C73" s="229"/>
      <c r="D73" s="382" t="s">
        <v>260</v>
      </c>
      <c r="E73" s="383"/>
      <c r="F73" s="383"/>
      <c r="G73" s="383"/>
      <c r="H73" s="383"/>
      <c r="I73" s="383"/>
      <c r="J73" s="383"/>
      <c r="K73" s="384"/>
      <c r="L73" s="337"/>
      <c r="M73" s="368"/>
      <c r="N73" s="32" t="s">
        <v>76</v>
      </c>
      <c r="O73" s="101"/>
      <c r="P73" s="138" t="str">
        <f t="shared" si="5"/>
        <v>未回答</v>
      </c>
      <c r="Q73" s="139">
        <f t="shared" si="6"/>
        <v>0</v>
      </c>
      <c r="R73" s="139">
        <f t="shared" si="7"/>
        <v>0</v>
      </c>
      <c r="S73" s="139">
        <f t="shared" si="8"/>
        <v>0</v>
      </c>
      <c r="T73" s="139">
        <f t="shared" si="9"/>
        <v>1</v>
      </c>
      <c r="U73" s="92"/>
      <c r="V73" s="92"/>
      <c r="W73" s="92"/>
      <c r="X73" s="92"/>
      <c r="Y73" s="60"/>
      <c r="Z73" s="54"/>
    </row>
    <row r="74" spans="1:26" ht="28.5" customHeight="1">
      <c r="A74" s="88"/>
      <c r="B74" s="230"/>
      <c r="C74" s="229"/>
      <c r="D74" s="382" t="s">
        <v>13</v>
      </c>
      <c r="E74" s="383"/>
      <c r="F74" s="383"/>
      <c r="G74" s="383"/>
      <c r="H74" s="383"/>
      <c r="I74" s="383"/>
      <c r="J74" s="383"/>
      <c r="K74" s="384"/>
      <c r="L74" s="337"/>
      <c r="M74" s="368"/>
      <c r="N74" s="32" t="s">
        <v>76</v>
      </c>
      <c r="O74" s="101"/>
      <c r="P74" s="138" t="str">
        <f t="shared" si="5"/>
        <v>未回答</v>
      </c>
      <c r="Q74" s="139">
        <f t="shared" si="6"/>
        <v>0</v>
      </c>
      <c r="R74" s="139">
        <f t="shared" si="7"/>
        <v>0</v>
      </c>
      <c r="S74" s="139">
        <f t="shared" si="8"/>
        <v>0</v>
      </c>
      <c r="T74" s="139">
        <f t="shared" si="9"/>
        <v>1</v>
      </c>
      <c r="U74" s="92"/>
      <c r="V74" s="92"/>
      <c r="W74" s="92"/>
      <c r="X74" s="92"/>
      <c r="Y74" s="60"/>
      <c r="Z74" s="54"/>
    </row>
    <row r="75" spans="1:26" ht="28.5" customHeight="1">
      <c r="A75" s="88"/>
      <c r="B75" s="480" t="s">
        <v>257</v>
      </c>
      <c r="C75" s="481"/>
      <c r="D75" s="382" t="s">
        <v>259</v>
      </c>
      <c r="E75" s="383"/>
      <c r="F75" s="383"/>
      <c r="G75" s="383"/>
      <c r="H75" s="383"/>
      <c r="I75" s="383"/>
      <c r="J75" s="383"/>
      <c r="K75" s="384"/>
      <c r="L75" s="337"/>
      <c r="M75" s="368"/>
      <c r="N75" s="32" t="s">
        <v>253</v>
      </c>
      <c r="O75" s="101"/>
      <c r="P75" s="138" t="str">
        <f>IF(Q75+R75+S75=0,"未回答")</f>
        <v>未回答</v>
      </c>
      <c r="Q75" s="139">
        <f>COUNTIF(L75,"はい")</f>
        <v>0</v>
      </c>
      <c r="R75" s="139">
        <f>COUNTIF(L75,"いいえ")</f>
        <v>0</v>
      </c>
      <c r="S75" s="139">
        <f t="shared" si="8"/>
        <v>0</v>
      </c>
      <c r="T75" s="139">
        <f>COUNTIF(P75,"未回答")</f>
        <v>1</v>
      </c>
      <c r="U75" s="92"/>
      <c r="V75" s="92"/>
      <c r="W75" s="92"/>
      <c r="X75" s="92"/>
      <c r="Y75" s="60"/>
      <c r="Z75" s="54"/>
    </row>
    <row r="76" spans="1:26" ht="39.75" customHeight="1">
      <c r="A76" s="88"/>
      <c r="B76" s="480" t="s">
        <v>254</v>
      </c>
      <c r="C76" s="481"/>
      <c r="D76" s="382" t="s">
        <v>277</v>
      </c>
      <c r="E76" s="383"/>
      <c r="F76" s="383"/>
      <c r="G76" s="383"/>
      <c r="H76" s="383"/>
      <c r="I76" s="383"/>
      <c r="J76" s="383"/>
      <c r="K76" s="384"/>
      <c r="L76" s="337"/>
      <c r="M76" s="368"/>
      <c r="N76" s="32" t="s">
        <v>76</v>
      </c>
      <c r="O76" s="101"/>
      <c r="P76" s="138" t="str">
        <f>IF(Q76+R76+S76=0,"未回答")</f>
        <v>未回答</v>
      </c>
      <c r="Q76" s="139">
        <f>COUNTIF(L76,"はい")</f>
        <v>0</v>
      </c>
      <c r="R76" s="139">
        <f>COUNTIF(L76,"いいえ")</f>
        <v>0</v>
      </c>
      <c r="S76" s="139">
        <f t="shared" si="8"/>
        <v>0</v>
      </c>
      <c r="T76" s="139">
        <f>COUNTIF(P76,"未回答")</f>
        <v>1</v>
      </c>
      <c r="U76" s="92"/>
      <c r="V76" s="92"/>
      <c r="W76" s="92"/>
      <c r="X76" s="92"/>
      <c r="Y76" s="60"/>
      <c r="Z76" s="54"/>
    </row>
    <row r="77" spans="1:26" ht="22.5" customHeight="1">
      <c r="A77" s="88"/>
      <c r="B77" s="231"/>
      <c r="C77" s="232"/>
      <c r="D77" s="487" t="s">
        <v>196</v>
      </c>
      <c r="E77" s="488"/>
      <c r="F77" s="488"/>
      <c r="G77" s="488"/>
      <c r="H77" s="488"/>
      <c r="I77" s="488"/>
      <c r="J77" s="488"/>
      <c r="K77" s="488"/>
      <c r="L77" s="103"/>
      <c r="M77" s="103"/>
      <c r="N77" s="104"/>
      <c r="O77" s="101"/>
      <c r="P77" s="138"/>
      <c r="Q77" s="140">
        <f>SUM(Q53:Q76)</f>
        <v>0</v>
      </c>
      <c r="R77" s="140">
        <f>SUM(R53:R76)</f>
        <v>0</v>
      </c>
      <c r="S77" s="140">
        <f>SUM(S53:S76)</f>
        <v>0</v>
      </c>
      <c r="T77" s="140">
        <f>SUM(T54:T76)</f>
        <v>23</v>
      </c>
      <c r="U77" s="92"/>
      <c r="V77" s="92"/>
      <c r="W77" s="92"/>
      <c r="X77" s="92"/>
      <c r="Y77" s="60"/>
      <c r="Z77" s="54"/>
    </row>
    <row r="78" spans="1:26" ht="18.75" customHeight="1" thickBot="1">
      <c r="A78" s="88"/>
      <c r="B78" s="434"/>
      <c r="C78" s="434"/>
      <c r="D78" s="435"/>
      <c r="E78" s="435"/>
      <c r="F78" s="435"/>
      <c r="G78" s="435"/>
      <c r="H78" s="435"/>
      <c r="I78" s="435"/>
      <c r="J78" s="435"/>
      <c r="K78" s="435"/>
      <c r="L78" s="435"/>
      <c r="M78" s="435"/>
      <c r="N78" s="435"/>
      <c r="O78" s="101"/>
      <c r="P78" s="141" t="s">
        <v>263</v>
      </c>
      <c r="Q78" s="142">
        <f>Q49+R77</f>
        <v>0</v>
      </c>
      <c r="R78" s="142"/>
      <c r="S78" s="142"/>
      <c r="T78" s="143">
        <f>T49+T77</f>
        <v>41</v>
      </c>
      <c r="U78" s="92"/>
      <c r="V78" s="92"/>
      <c r="W78" s="92"/>
      <c r="X78" s="92"/>
      <c r="Y78" s="60"/>
      <c r="Z78" s="54"/>
    </row>
    <row r="79" spans="1:26" ht="30" customHeight="1" thickTop="1">
      <c r="A79" s="88"/>
      <c r="B79" s="436" t="s">
        <v>164</v>
      </c>
      <c r="C79" s="437"/>
      <c r="D79" s="437"/>
      <c r="E79" s="437"/>
      <c r="F79" s="437"/>
      <c r="G79" s="437"/>
      <c r="H79" s="437"/>
      <c r="I79" s="437"/>
      <c r="J79" s="437"/>
      <c r="K79" s="437"/>
      <c r="L79" s="437"/>
      <c r="M79" s="437"/>
      <c r="N79" s="438"/>
      <c r="O79" s="101"/>
      <c r="P79" s="58"/>
      <c r="Q79" s="73"/>
      <c r="R79" s="54"/>
      <c r="S79" s="54"/>
      <c r="T79" s="92"/>
      <c r="U79" s="92"/>
      <c r="V79" s="92"/>
      <c r="W79" s="92"/>
      <c r="X79" s="92"/>
      <c r="Y79" s="60"/>
      <c r="Z79" s="54"/>
    </row>
    <row r="80" spans="1:26" ht="37.5" customHeight="1" thickBot="1">
      <c r="A80" s="88"/>
      <c r="B80" s="483" t="s">
        <v>231</v>
      </c>
      <c r="C80" s="484"/>
      <c r="D80" s="484"/>
      <c r="E80" s="484"/>
      <c r="F80" s="484"/>
      <c r="G80" s="484"/>
      <c r="H80" s="484"/>
      <c r="I80" s="484"/>
      <c r="J80" s="484"/>
      <c r="K80" s="484"/>
      <c r="L80" s="484"/>
      <c r="M80" s="484"/>
      <c r="N80" s="485"/>
      <c r="O80" s="101"/>
      <c r="P80" s="58"/>
      <c r="Q80" s="73"/>
      <c r="R80" s="54"/>
      <c r="S80" s="54"/>
      <c r="T80" s="92"/>
      <c r="U80" s="92"/>
      <c r="V80" s="92"/>
      <c r="W80" s="92"/>
      <c r="X80" s="92"/>
      <c r="Y80" s="60"/>
      <c r="Z80" s="54"/>
    </row>
    <row r="81" spans="1:26" ht="6" customHeight="1" thickTop="1">
      <c r="A81" s="88"/>
      <c r="B81" s="105"/>
      <c r="C81" s="105"/>
      <c r="D81" s="105"/>
      <c r="E81" s="105"/>
      <c r="F81" s="105"/>
      <c r="G81" s="105"/>
      <c r="H81" s="105"/>
      <c r="I81" s="105"/>
      <c r="J81" s="105"/>
      <c r="K81" s="105"/>
      <c r="L81" s="105"/>
      <c r="M81" s="105"/>
      <c r="N81" s="105"/>
      <c r="O81" s="101"/>
      <c r="P81" s="58"/>
      <c r="Q81" s="73"/>
      <c r="R81" s="54"/>
      <c r="S81" s="54"/>
      <c r="T81" s="92"/>
      <c r="U81" s="92"/>
      <c r="V81" s="92"/>
      <c r="W81" s="92"/>
      <c r="X81" s="92"/>
      <c r="Y81" s="60"/>
      <c r="Z81" s="54"/>
    </row>
    <row r="82" spans="1:26" ht="4.5" customHeight="1">
      <c r="A82" s="88"/>
      <c r="B82" s="439"/>
      <c r="C82" s="439"/>
      <c r="D82" s="439"/>
      <c r="E82" s="439"/>
      <c r="F82" s="439"/>
      <c r="G82" s="439"/>
      <c r="H82" s="439"/>
      <c r="I82" s="439"/>
      <c r="J82" s="439"/>
      <c r="K82" s="439"/>
      <c r="L82" s="439"/>
      <c r="M82" s="439"/>
      <c r="N82" s="439"/>
      <c r="O82" s="101"/>
      <c r="P82" s="58"/>
      <c r="Q82" s="73"/>
      <c r="R82" s="54"/>
      <c r="S82" s="54"/>
      <c r="T82" s="92"/>
      <c r="U82" s="92"/>
      <c r="V82" s="92"/>
      <c r="W82" s="92"/>
      <c r="X82" s="92"/>
      <c r="Y82" s="60"/>
      <c r="Z82" s="54"/>
    </row>
    <row r="83" spans="1:26" ht="8.25" customHeight="1">
      <c r="A83" s="88"/>
      <c r="B83" s="106"/>
      <c r="C83" s="106"/>
      <c r="D83" s="106"/>
      <c r="E83" s="106"/>
      <c r="F83" s="106"/>
      <c r="G83" s="106"/>
      <c r="H83" s="106"/>
      <c r="I83" s="106"/>
      <c r="J83" s="106"/>
      <c r="K83" s="106"/>
      <c r="L83" s="106"/>
      <c r="M83" s="106"/>
      <c r="N83" s="106"/>
      <c r="O83" s="101"/>
      <c r="P83" s="58"/>
      <c r="Q83" s="73"/>
      <c r="R83" s="54"/>
      <c r="S83" s="54"/>
      <c r="T83" s="92"/>
      <c r="U83" s="92"/>
      <c r="V83" s="92"/>
      <c r="W83" s="92"/>
      <c r="X83" s="92"/>
      <c r="Y83" s="60"/>
      <c r="Z83" s="54"/>
    </row>
    <row r="84" spans="1:26" ht="17.25" customHeight="1">
      <c r="A84" s="88"/>
      <c r="B84" s="107" t="s">
        <v>408</v>
      </c>
      <c r="C84" s="47"/>
      <c r="D84" s="47"/>
      <c r="E84" s="47"/>
      <c r="F84" s="47"/>
      <c r="G84" s="47"/>
      <c r="H84" s="47"/>
      <c r="I84" s="47"/>
      <c r="J84" s="47"/>
      <c r="K84" s="47"/>
      <c r="L84" s="47"/>
      <c r="M84" s="47"/>
      <c r="N84" s="47"/>
      <c r="O84" s="101"/>
      <c r="P84" s="58"/>
      <c r="Q84" s="73"/>
      <c r="R84" s="54"/>
      <c r="S84" s="54"/>
      <c r="T84" s="92"/>
      <c r="U84" s="92"/>
      <c r="V84" s="92"/>
      <c r="W84" s="92"/>
      <c r="X84" s="92"/>
      <c r="Y84" s="60"/>
      <c r="Z84" s="54"/>
    </row>
    <row r="85" spans="1:26" ht="12.75" customHeight="1">
      <c r="A85" s="108"/>
      <c r="B85" s="361" t="s">
        <v>165</v>
      </c>
      <c r="C85" s="361"/>
      <c r="D85" s="361"/>
      <c r="E85" s="361"/>
      <c r="F85" s="361"/>
      <c r="G85" s="361"/>
      <c r="H85" s="361"/>
      <c r="I85" s="361"/>
      <c r="J85" s="361"/>
      <c r="K85" s="361"/>
      <c r="L85" s="361"/>
      <c r="M85" s="361"/>
      <c r="N85" s="361"/>
      <c r="O85" s="109"/>
      <c r="P85" s="58"/>
      <c r="Q85" s="73"/>
      <c r="R85" s="54"/>
      <c r="S85" s="54"/>
      <c r="T85" s="92"/>
      <c r="U85" s="92"/>
      <c r="V85" s="92"/>
      <c r="W85" s="92"/>
      <c r="X85" s="92"/>
      <c r="Y85" s="60"/>
      <c r="Z85" s="54"/>
    </row>
    <row r="86" spans="1:26" ht="17.25" customHeight="1">
      <c r="A86" s="88"/>
      <c r="B86" s="110"/>
      <c r="C86" s="406" t="s">
        <v>48</v>
      </c>
      <c r="D86" s="408"/>
      <c r="E86" s="429" t="s">
        <v>49</v>
      </c>
      <c r="F86" s="430"/>
      <c r="G86" s="433" t="s">
        <v>50</v>
      </c>
      <c r="H86" s="360"/>
      <c r="I86" s="360"/>
      <c r="J86" s="110"/>
      <c r="K86" s="110"/>
      <c r="L86" s="110"/>
      <c r="M86" s="110"/>
      <c r="N86" s="110"/>
      <c r="O86" s="101"/>
      <c r="P86" s="58"/>
      <c r="Q86" s="73"/>
      <c r="R86" s="73"/>
      <c r="S86" s="73"/>
      <c r="T86" s="111"/>
      <c r="U86" s="54"/>
      <c r="V86" s="54"/>
      <c r="W86" s="111"/>
      <c r="X86" s="112"/>
      <c r="Y86" s="60"/>
      <c r="Z86" s="54"/>
    </row>
    <row r="87" spans="1:26" ht="18" customHeight="1">
      <c r="A87" s="88"/>
      <c r="B87" s="110"/>
      <c r="C87" s="409"/>
      <c r="D87" s="411"/>
      <c r="E87" s="431"/>
      <c r="F87" s="432"/>
      <c r="G87" s="311" t="s">
        <v>51</v>
      </c>
      <c r="H87" s="311"/>
      <c r="I87" s="311" t="s">
        <v>285</v>
      </c>
      <c r="J87" s="311"/>
      <c r="K87" s="311" t="s">
        <v>284</v>
      </c>
      <c r="L87" s="311"/>
      <c r="M87" s="240"/>
      <c r="N87" s="110"/>
      <c r="O87" s="101"/>
      <c r="P87" s="58"/>
      <c r="Q87" s="73"/>
      <c r="R87" s="73"/>
      <c r="S87" s="73"/>
      <c r="T87" s="111"/>
      <c r="U87" s="54"/>
      <c r="V87" s="54"/>
      <c r="W87" s="111"/>
      <c r="X87" s="112"/>
      <c r="Y87" s="60"/>
      <c r="Z87" s="54"/>
    </row>
    <row r="88" spans="1:26" ht="19.5" customHeight="1">
      <c r="A88" s="88"/>
      <c r="B88" s="114"/>
      <c r="C88" s="426"/>
      <c r="D88" s="427"/>
      <c r="E88" s="428">
        <f>SUM(G88:J88)</f>
        <v>0</v>
      </c>
      <c r="F88" s="428"/>
      <c r="G88" s="482"/>
      <c r="H88" s="482"/>
      <c r="I88" s="482"/>
      <c r="J88" s="482"/>
      <c r="K88" s="422" t="e">
        <f>E88/C88</f>
        <v>#DIV/0!</v>
      </c>
      <c r="L88" s="422"/>
      <c r="M88" s="296"/>
      <c r="N88" s="297"/>
      <c r="O88" s="101"/>
      <c r="P88" s="58"/>
      <c r="Q88" s="73"/>
      <c r="R88" s="73"/>
      <c r="S88" s="73"/>
      <c r="T88" s="111"/>
      <c r="U88" s="54"/>
      <c r="V88" s="54"/>
      <c r="W88" s="111"/>
      <c r="X88" s="112"/>
      <c r="Y88" s="60"/>
      <c r="Z88" s="54"/>
    </row>
    <row r="89" spans="1:26" ht="10.5" customHeight="1">
      <c r="A89" s="88"/>
      <c r="B89" s="114"/>
      <c r="C89" s="115"/>
      <c r="D89" s="115"/>
      <c r="E89" s="115"/>
      <c r="F89" s="115"/>
      <c r="G89" s="115"/>
      <c r="H89" s="115"/>
      <c r="I89" s="115"/>
      <c r="J89" s="114"/>
      <c r="K89" s="115"/>
      <c r="L89" s="115"/>
      <c r="M89" s="115"/>
      <c r="N89" s="114"/>
      <c r="O89" s="101"/>
      <c r="P89" s="58"/>
      <c r="Q89" s="73"/>
      <c r="R89" s="73"/>
      <c r="S89" s="73"/>
      <c r="T89" s="111"/>
      <c r="U89" s="54"/>
      <c r="V89" s="54"/>
      <c r="W89" s="111"/>
      <c r="X89" s="112"/>
      <c r="Y89" s="60"/>
      <c r="Z89" s="54"/>
    </row>
    <row r="90" spans="1:26" ht="15" customHeight="1">
      <c r="A90" s="108"/>
      <c r="B90" s="361" t="s">
        <v>166</v>
      </c>
      <c r="C90" s="361"/>
      <c r="D90" s="361"/>
      <c r="E90" s="361"/>
      <c r="F90" s="361"/>
      <c r="G90" s="361"/>
      <c r="H90" s="361"/>
      <c r="I90" s="361"/>
      <c r="J90" s="361"/>
      <c r="K90" s="361"/>
      <c r="L90" s="361"/>
      <c r="M90" s="361"/>
      <c r="N90" s="361"/>
      <c r="O90" s="101"/>
      <c r="P90" s="58"/>
      <c r="Q90" s="73"/>
      <c r="R90" s="73"/>
      <c r="S90" s="73"/>
      <c r="T90" s="111"/>
      <c r="U90" s="54"/>
      <c r="V90" s="54"/>
      <c r="W90" s="111"/>
      <c r="X90" s="112"/>
      <c r="Y90" s="60"/>
      <c r="Z90" s="54"/>
    </row>
    <row r="91" spans="1:26" ht="17.25" customHeight="1">
      <c r="A91" s="88"/>
      <c r="B91" s="110"/>
      <c r="C91" s="322" t="s">
        <v>52</v>
      </c>
      <c r="D91" s="323"/>
      <c r="E91" s="421">
        <f>SUM(C95:N95)</f>
        <v>0</v>
      </c>
      <c r="F91" s="421"/>
      <c r="G91" s="110"/>
      <c r="H91" s="110"/>
      <c r="I91" s="110"/>
      <c r="J91" s="110"/>
      <c r="K91" s="110"/>
      <c r="L91" s="110"/>
      <c r="M91" s="110"/>
      <c r="N91" s="110"/>
      <c r="O91" s="101"/>
      <c r="P91" s="58"/>
      <c r="Q91" s="138" t="e">
        <f>IF(E91=C95:K95=C100:K100=C104:H104=#REF!=#REF!,"不適合")</f>
        <v>#VALUE!</v>
      </c>
      <c r="R91" s="73"/>
      <c r="S91" s="73"/>
      <c r="T91" s="111"/>
      <c r="U91" s="54"/>
      <c r="V91" s="54"/>
      <c r="W91" s="111"/>
      <c r="X91" s="112"/>
      <c r="Y91" s="60"/>
      <c r="Z91" s="54"/>
    </row>
    <row r="92" spans="1:26" ht="9.75" customHeight="1">
      <c r="A92" s="88"/>
      <c r="B92" s="110"/>
      <c r="C92" s="99"/>
      <c r="D92" s="99"/>
      <c r="E92" s="116"/>
      <c r="F92" s="116"/>
      <c r="G92" s="110"/>
      <c r="H92" s="110"/>
      <c r="I92" s="110"/>
      <c r="J92" s="110"/>
      <c r="K92" s="110"/>
      <c r="L92" s="110"/>
      <c r="M92" s="110"/>
      <c r="N92" s="110"/>
      <c r="O92" s="101"/>
      <c r="P92" s="58"/>
      <c r="Q92" s="73"/>
      <c r="R92" s="73"/>
      <c r="S92" s="73"/>
      <c r="T92" s="111"/>
      <c r="U92" s="54"/>
      <c r="V92" s="54"/>
      <c r="W92" s="111"/>
      <c r="X92" s="112"/>
      <c r="Y92" s="60"/>
      <c r="Z92" s="54"/>
    </row>
    <row r="93" spans="1:26" ht="15" customHeight="1">
      <c r="A93" s="88"/>
      <c r="B93" s="110"/>
      <c r="C93" s="360" t="s">
        <v>53</v>
      </c>
      <c r="D93" s="360"/>
      <c r="E93" s="360"/>
      <c r="F93" s="116"/>
      <c r="G93" s="110"/>
      <c r="H93" s="110"/>
      <c r="I93" s="110"/>
      <c r="J93" s="110"/>
      <c r="K93" s="110"/>
      <c r="L93" s="110"/>
      <c r="M93" s="110"/>
      <c r="N93" s="110"/>
      <c r="O93" s="101"/>
      <c r="P93" s="58"/>
      <c r="Q93" s="73"/>
      <c r="R93" s="73"/>
      <c r="S93" s="73"/>
      <c r="T93" s="111"/>
      <c r="U93" s="54"/>
      <c r="V93" s="54"/>
      <c r="W93" s="111"/>
      <c r="X93" s="112"/>
      <c r="Y93" s="60"/>
      <c r="Z93" s="54"/>
    </row>
    <row r="94" spans="1:26" ht="24" customHeight="1">
      <c r="A94" s="88"/>
      <c r="B94" s="117"/>
      <c r="C94" s="353" t="s">
        <v>54</v>
      </c>
      <c r="D94" s="354"/>
      <c r="E94" s="113" t="s">
        <v>55</v>
      </c>
      <c r="F94" s="113" t="s">
        <v>56</v>
      </c>
      <c r="G94" s="113" t="s">
        <v>57</v>
      </c>
      <c r="H94" s="113" t="s">
        <v>58</v>
      </c>
      <c r="I94" s="238" t="s">
        <v>59</v>
      </c>
      <c r="J94" s="238" t="s">
        <v>60</v>
      </c>
      <c r="K94" s="238" t="s">
        <v>61</v>
      </c>
      <c r="L94" s="240"/>
      <c r="M94" s="110"/>
      <c r="N94" s="110"/>
      <c r="O94" s="101"/>
      <c r="P94" s="58"/>
      <c r="Q94" s="73"/>
      <c r="R94" s="73"/>
      <c r="S94" s="73"/>
      <c r="T94" s="111"/>
      <c r="U94" s="54"/>
      <c r="V94" s="54"/>
      <c r="W94" s="111"/>
      <c r="X94" s="112"/>
      <c r="Y94" s="60"/>
      <c r="Z94" s="54"/>
    </row>
    <row r="95" spans="1:26" ht="24" customHeight="1">
      <c r="A95" s="88"/>
      <c r="B95" s="237"/>
      <c r="C95" s="318"/>
      <c r="D95" s="319"/>
      <c r="E95" s="285"/>
      <c r="F95" s="227"/>
      <c r="G95" s="227"/>
      <c r="H95" s="227"/>
      <c r="I95" s="239"/>
      <c r="J95" s="239"/>
      <c r="K95" s="239"/>
      <c r="L95" s="241"/>
      <c r="M95" s="242"/>
      <c r="N95" s="242"/>
      <c r="O95" s="101"/>
      <c r="P95" s="58"/>
      <c r="Q95" s="234">
        <f>SUM(C95:K95)</f>
        <v>0</v>
      </c>
      <c r="R95" s="73"/>
      <c r="S95" s="73"/>
      <c r="T95" s="111"/>
      <c r="U95" s="54"/>
      <c r="V95" s="54"/>
      <c r="W95" s="111"/>
      <c r="X95" s="112"/>
      <c r="Y95" s="60"/>
      <c r="Z95" s="54"/>
    </row>
    <row r="96" spans="1:26" ht="6" customHeight="1">
      <c r="A96" s="88"/>
      <c r="B96" s="117"/>
      <c r="C96" s="117"/>
      <c r="D96" s="117"/>
      <c r="E96" s="117"/>
      <c r="F96" s="117"/>
      <c r="G96" s="117"/>
      <c r="H96" s="117"/>
      <c r="I96" s="117"/>
      <c r="J96" s="117"/>
      <c r="K96" s="117"/>
      <c r="L96" s="117"/>
      <c r="M96" s="117"/>
      <c r="N96" s="117"/>
      <c r="O96" s="101"/>
      <c r="P96" s="58"/>
      <c r="Q96" s="73"/>
      <c r="R96" s="73"/>
      <c r="S96" s="73"/>
      <c r="T96" s="111"/>
      <c r="U96" s="54"/>
      <c r="V96" s="54"/>
      <c r="W96" s="111"/>
      <c r="X96" s="112"/>
      <c r="Y96" s="60"/>
      <c r="Z96" s="54"/>
    </row>
    <row r="97" spans="1:26" ht="18" customHeight="1">
      <c r="A97" s="88"/>
      <c r="B97" s="117"/>
      <c r="C97" s="360" t="s">
        <v>62</v>
      </c>
      <c r="D97" s="360"/>
      <c r="E97" s="360"/>
      <c r="F97" s="117"/>
      <c r="G97" s="117"/>
      <c r="H97" s="117"/>
      <c r="I97" s="117"/>
      <c r="J97" s="117"/>
      <c r="K97" s="117"/>
      <c r="L97" s="117"/>
      <c r="M97" s="117"/>
      <c r="N97" s="117"/>
      <c r="O97" s="101"/>
      <c r="P97" s="58"/>
      <c r="Q97" s="73"/>
      <c r="R97" s="54"/>
      <c r="S97" s="54"/>
      <c r="T97" s="92"/>
      <c r="U97" s="92"/>
      <c r="V97" s="92"/>
      <c r="W97" s="92"/>
      <c r="X97" s="92"/>
      <c r="Y97" s="60"/>
      <c r="Z97" s="54"/>
    </row>
    <row r="98" spans="1:26" ht="12.75" customHeight="1">
      <c r="A98" s="88"/>
      <c r="B98" s="117"/>
      <c r="C98" s="406" t="s">
        <v>63</v>
      </c>
      <c r="D98" s="408"/>
      <c r="E98" s="311" t="s">
        <v>64</v>
      </c>
      <c r="F98" s="311"/>
      <c r="G98" s="311" t="s">
        <v>65</v>
      </c>
      <c r="H98" s="311"/>
      <c r="I98" s="311"/>
      <c r="J98" s="311"/>
      <c r="K98" s="311"/>
      <c r="L98" s="240"/>
      <c r="M98" s="110"/>
      <c r="N98" s="110"/>
      <c r="O98" s="101"/>
      <c r="P98" s="58"/>
      <c r="Q98" s="73"/>
      <c r="R98" s="54"/>
      <c r="S98" s="54"/>
      <c r="T98" s="92"/>
      <c r="U98" s="92"/>
      <c r="V98" s="92"/>
      <c r="W98" s="92"/>
      <c r="X98" s="92"/>
      <c r="Y98" s="60"/>
      <c r="Z98" s="54"/>
    </row>
    <row r="99" spans="1:26" ht="13.5" customHeight="1">
      <c r="A99" s="88"/>
      <c r="B99" s="117"/>
      <c r="C99" s="409"/>
      <c r="D99" s="411"/>
      <c r="E99" s="113">
        <v>1</v>
      </c>
      <c r="F99" s="113">
        <v>2</v>
      </c>
      <c r="G99" s="113">
        <v>1</v>
      </c>
      <c r="H99" s="113">
        <v>2</v>
      </c>
      <c r="I99" s="243">
        <v>3</v>
      </c>
      <c r="J99" s="243">
        <v>4</v>
      </c>
      <c r="K99" s="243">
        <v>5</v>
      </c>
      <c r="L99" s="245"/>
      <c r="M99" s="246"/>
      <c r="N99" s="246"/>
      <c r="O99" s="101"/>
      <c r="P99" s="58"/>
      <c r="Q99" s="73"/>
      <c r="R99" s="54"/>
      <c r="S99" s="54"/>
      <c r="T99" s="92"/>
      <c r="U99" s="92"/>
      <c r="V99" s="92"/>
      <c r="W99" s="92"/>
      <c r="X99" s="92"/>
      <c r="Y99" s="60"/>
      <c r="Z99" s="54"/>
    </row>
    <row r="100" spans="1:26" ht="19.5" customHeight="1">
      <c r="A100" s="88"/>
      <c r="B100" s="237"/>
      <c r="C100" s="318"/>
      <c r="D100" s="319"/>
      <c r="E100" s="227"/>
      <c r="F100" s="227"/>
      <c r="G100" s="227"/>
      <c r="H100" s="227"/>
      <c r="I100" s="244"/>
      <c r="J100" s="244"/>
      <c r="K100" s="244"/>
      <c r="L100" s="241"/>
      <c r="M100" s="341"/>
      <c r="N100" s="342"/>
      <c r="O100" s="101"/>
      <c r="P100" s="58"/>
      <c r="Q100" s="234">
        <f>SUM(C100:K100)</f>
        <v>0</v>
      </c>
      <c r="R100" s="54"/>
      <c r="S100" s="54"/>
      <c r="T100" s="92"/>
      <c r="U100" s="92"/>
      <c r="V100" s="92"/>
      <c r="W100" s="92"/>
      <c r="X100" s="92"/>
      <c r="Y100" s="60"/>
      <c r="Z100" s="54"/>
    </row>
    <row r="101" spans="1:26" ht="10.5" customHeight="1">
      <c r="A101" s="88"/>
      <c r="B101" s="117"/>
      <c r="C101" s="116"/>
      <c r="D101" s="116"/>
      <c r="E101" s="116"/>
      <c r="F101" s="116"/>
      <c r="G101" s="116"/>
      <c r="H101" s="116"/>
      <c r="I101" s="116"/>
      <c r="J101" s="116"/>
      <c r="K101" s="116"/>
      <c r="L101" s="116"/>
      <c r="M101" s="116"/>
      <c r="N101" s="116"/>
      <c r="O101" s="101"/>
      <c r="P101" s="58"/>
      <c r="Q101" s="73"/>
      <c r="R101" s="54"/>
      <c r="S101" s="54"/>
      <c r="T101" s="92"/>
      <c r="U101" s="92"/>
      <c r="V101" s="92"/>
      <c r="W101" s="92"/>
      <c r="X101" s="92"/>
      <c r="Y101" s="60"/>
      <c r="Z101" s="54"/>
    </row>
    <row r="102" spans="1:26" ht="19.5" customHeight="1">
      <c r="A102" s="88"/>
      <c r="B102" s="117"/>
      <c r="C102" s="360" t="s">
        <v>66</v>
      </c>
      <c r="D102" s="360"/>
      <c r="E102" s="360"/>
      <c r="F102" s="116"/>
      <c r="G102" s="110"/>
      <c r="H102" s="110"/>
      <c r="I102" s="116"/>
      <c r="J102" s="116"/>
      <c r="K102" s="116"/>
      <c r="L102" s="116"/>
      <c r="M102" s="116"/>
      <c r="N102" s="116"/>
      <c r="O102" s="101"/>
      <c r="P102" s="58"/>
      <c r="Q102" s="73"/>
      <c r="R102" s="54"/>
      <c r="S102" s="54"/>
      <c r="T102" s="92"/>
      <c r="U102" s="92"/>
      <c r="V102" s="92"/>
      <c r="W102" s="92"/>
      <c r="X102" s="92"/>
      <c r="Y102" s="60"/>
      <c r="Z102" s="54"/>
    </row>
    <row r="103" spans="1:26" ht="16.5" customHeight="1">
      <c r="A103" s="88"/>
      <c r="B103" s="117"/>
      <c r="C103" s="320" t="s">
        <v>161</v>
      </c>
      <c r="D103" s="321"/>
      <c r="E103" s="322" t="s">
        <v>157</v>
      </c>
      <c r="F103" s="323"/>
      <c r="G103" s="324" t="s">
        <v>67</v>
      </c>
      <c r="H103" s="325"/>
      <c r="I103" s="118"/>
      <c r="J103" s="116"/>
      <c r="K103" s="116"/>
      <c r="L103" s="116"/>
      <c r="M103" s="116"/>
      <c r="N103" s="116"/>
      <c r="O103" s="101"/>
      <c r="P103" s="58"/>
      <c r="Q103" s="73"/>
      <c r="R103" s="54"/>
      <c r="S103" s="54"/>
      <c r="T103" s="92"/>
      <c r="U103" s="92"/>
      <c r="V103" s="92"/>
      <c r="W103" s="92"/>
      <c r="X103" s="92"/>
      <c r="Y103" s="60"/>
      <c r="Z103" s="54"/>
    </row>
    <row r="104" spans="1:26" ht="19.5" customHeight="1">
      <c r="A104" s="88"/>
      <c r="B104" s="117"/>
      <c r="C104" s="318"/>
      <c r="D104" s="319"/>
      <c r="E104" s="334"/>
      <c r="F104" s="334"/>
      <c r="G104" s="334"/>
      <c r="H104" s="334"/>
      <c r="I104" s="116"/>
      <c r="J104" s="235">
        <f>IF(AND(Q95=Q100,Q100=Q104),"","内訳間の整合がとれていません")</f>
      </c>
      <c r="K104" s="116"/>
      <c r="L104" s="116"/>
      <c r="M104" s="55"/>
      <c r="N104" s="116"/>
      <c r="O104" s="101"/>
      <c r="P104" s="58"/>
      <c r="Q104" s="234">
        <f>SUM(C104:H104)</f>
        <v>0</v>
      </c>
      <c r="R104" s="54"/>
      <c r="S104" s="54"/>
      <c r="T104" s="92"/>
      <c r="U104" s="92"/>
      <c r="V104" s="92"/>
      <c r="W104" s="92"/>
      <c r="X104" s="92"/>
      <c r="Y104" s="60"/>
      <c r="Z104" s="54"/>
    </row>
    <row r="105" spans="1:26" ht="10.5" customHeight="1">
      <c r="A105" s="88"/>
      <c r="B105" s="117"/>
      <c r="C105" s="236"/>
      <c r="D105" s="236"/>
      <c r="E105" s="236"/>
      <c r="F105" s="236"/>
      <c r="G105" s="236"/>
      <c r="H105" s="236"/>
      <c r="I105" s="116"/>
      <c r="J105" s="235"/>
      <c r="K105" s="116"/>
      <c r="L105" s="116"/>
      <c r="M105" s="55"/>
      <c r="N105" s="116"/>
      <c r="O105" s="101"/>
      <c r="P105" s="58"/>
      <c r="Q105" s="234"/>
      <c r="R105" s="54"/>
      <c r="S105" s="54"/>
      <c r="T105" s="92"/>
      <c r="U105" s="92"/>
      <c r="V105" s="92"/>
      <c r="W105" s="92"/>
      <c r="X105" s="92"/>
      <c r="Y105" s="60"/>
      <c r="Z105" s="54"/>
    </row>
    <row r="106" spans="1:26" s="4" customFormat="1" ht="15" customHeight="1">
      <c r="A106" s="88"/>
      <c r="B106" s="117"/>
      <c r="C106" s="116"/>
      <c r="D106" s="116"/>
      <c r="E106" s="116"/>
      <c r="F106" s="116"/>
      <c r="G106" s="116"/>
      <c r="H106" s="116"/>
      <c r="I106" s="116"/>
      <c r="J106" s="116"/>
      <c r="K106" s="116"/>
      <c r="L106" s="116"/>
      <c r="M106" s="116"/>
      <c r="N106" s="116"/>
      <c r="O106" s="101"/>
      <c r="P106" s="58"/>
      <c r="Q106" s="73"/>
      <c r="R106" s="55"/>
      <c r="S106" s="55"/>
      <c r="T106" s="55"/>
      <c r="U106" s="55"/>
      <c r="V106" s="55"/>
      <c r="W106" s="55"/>
      <c r="X106" s="55"/>
      <c r="Y106" s="119"/>
      <c r="Z106" s="55"/>
    </row>
    <row r="107" spans="1:26" s="4" customFormat="1" ht="15" customHeight="1">
      <c r="A107" s="108"/>
      <c r="B107" s="361" t="s">
        <v>167</v>
      </c>
      <c r="C107" s="361"/>
      <c r="D107" s="361"/>
      <c r="E107" s="361"/>
      <c r="F107" s="361"/>
      <c r="G107" s="361"/>
      <c r="H107" s="361"/>
      <c r="I107" s="361"/>
      <c r="J107" s="361"/>
      <c r="K107" s="361"/>
      <c r="L107" s="361"/>
      <c r="M107" s="361"/>
      <c r="N107" s="361"/>
      <c r="O107" s="101"/>
      <c r="P107" s="58"/>
      <c r="Q107" s="55"/>
      <c r="R107" s="55"/>
      <c r="S107" s="55"/>
      <c r="T107" s="55"/>
      <c r="U107" s="55"/>
      <c r="V107" s="55"/>
      <c r="W107" s="55"/>
      <c r="X107" s="55"/>
      <c r="Y107" s="119"/>
      <c r="Z107" s="55"/>
    </row>
    <row r="108" spans="1:26" s="4" customFormat="1" ht="15.75" customHeight="1">
      <c r="A108" s="88"/>
      <c r="B108" s="117"/>
      <c r="C108" s="120" t="s">
        <v>68</v>
      </c>
      <c r="D108" s="116"/>
      <c r="E108" s="116"/>
      <c r="F108" s="116"/>
      <c r="G108" s="116"/>
      <c r="H108" s="116"/>
      <c r="I108" s="116"/>
      <c r="J108" s="116"/>
      <c r="K108" s="116"/>
      <c r="L108" s="116"/>
      <c r="M108" s="116"/>
      <c r="N108" s="116"/>
      <c r="O108" s="101"/>
      <c r="P108" s="58"/>
      <c r="Q108" s="54"/>
      <c r="R108" s="54"/>
      <c r="S108" s="54"/>
      <c r="T108" s="54"/>
      <c r="U108" s="54"/>
      <c r="V108" s="55"/>
      <c r="W108" s="55"/>
      <c r="X108" s="55"/>
      <c r="Y108" s="119"/>
      <c r="Z108" s="55"/>
    </row>
    <row r="109" spans="1:26" s="4" customFormat="1" ht="24" customHeight="1">
      <c r="A109" s="88"/>
      <c r="B109" s="117"/>
      <c r="C109" s="412" t="s">
        <v>293</v>
      </c>
      <c r="D109" s="413"/>
      <c r="E109" s="334"/>
      <c r="F109" s="334"/>
      <c r="G109" s="414" t="s">
        <v>69</v>
      </c>
      <c r="H109" s="414"/>
      <c r="I109" s="415"/>
      <c r="J109" s="415"/>
      <c r="K109" s="415"/>
      <c r="L109" s="116"/>
      <c r="M109" s="116"/>
      <c r="N109" s="116"/>
      <c r="O109" s="101"/>
      <c r="P109" s="58"/>
      <c r="Q109" s="54"/>
      <c r="R109" s="54"/>
      <c r="S109" s="54"/>
      <c r="T109" s="54"/>
      <c r="U109" s="54"/>
      <c r="V109" s="55"/>
      <c r="W109" s="55"/>
      <c r="X109" s="55"/>
      <c r="Y109" s="119"/>
      <c r="Z109" s="55"/>
    </row>
    <row r="110" spans="1:26" s="4" customFormat="1" ht="25.5" customHeight="1">
      <c r="A110" s="88"/>
      <c r="B110" s="117"/>
      <c r="C110" s="399" t="s">
        <v>70</v>
      </c>
      <c r="D110" s="400"/>
      <c r="E110" s="400"/>
      <c r="F110" s="401"/>
      <c r="G110" s="136"/>
      <c r="H110" s="116"/>
      <c r="I110" s="116"/>
      <c r="J110" s="116"/>
      <c r="K110" s="116"/>
      <c r="L110" s="116"/>
      <c r="M110" s="116"/>
      <c r="N110" s="116"/>
      <c r="O110" s="101"/>
      <c r="P110" s="58"/>
      <c r="Q110" s="54" t="s">
        <v>31</v>
      </c>
      <c r="R110" s="54" t="s">
        <v>32</v>
      </c>
      <c r="S110" s="54" t="s">
        <v>248</v>
      </c>
      <c r="T110" s="54"/>
      <c r="U110" s="54"/>
      <c r="V110" s="55"/>
      <c r="W110" s="55"/>
      <c r="X110" s="55"/>
      <c r="Y110" s="119"/>
      <c r="Z110" s="55"/>
    </row>
    <row r="111" spans="1:26" s="4" customFormat="1" ht="34.5" customHeight="1">
      <c r="A111" s="88"/>
      <c r="B111" s="117"/>
      <c r="C111" s="399" t="s">
        <v>71</v>
      </c>
      <c r="D111" s="400"/>
      <c r="E111" s="401"/>
      <c r="F111" s="402"/>
      <c r="G111" s="403"/>
      <c r="H111" s="403"/>
      <c r="I111" s="403"/>
      <c r="J111" s="403"/>
      <c r="K111" s="403"/>
      <c r="L111" s="403"/>
      <c r="M111" s="404"/>
      <c r="N111" s="116"/>
      <c r="O111" s="101"/>
      <c r="P111" s="58"/>
      <c r="Q111" s="54"/>
      <c r="R111" s="54"/>
      <c r="S111" s="54"/>
      <c r="T111" s="54"/>
      <c r="U111" s="54"/>
      <c r="V111" s="55"/>
      <c r="W111" s="55"/>
      <c r="X111" s="55"/>
      <c r="Y111" s="119"/>
      <c r="Z111" s="55"/>
    </row>
    <row r="112" spans="1:26" s="4" customFormat="1" ht="13.5" customHeight="1">
      <c r="A112" s="88"/>
      <c r="B112" s="117"/>
      <c r="C112" s="116"/>
      <c r="D112" s="116"/>
      <c r="E112" s="116"/>
      <c r="F112" s="116"/>
      <c r="G112" s="116"/>
      <c r="H112" s="116"/>
      <c r="I112" s="116"/>
      <c r="J112" s="116"/>
      <c r="K112" s="116"/>
      <c r="L112" s="116"/>
      <c r="M112" s="116"/>
      <c r="N112" s="116"/>
      <c r="O112" s="101"/>
      <c r="P112" s="58"/>
      <c r="Q112" s="54"/>
      <c r="R112" s="54"/>
      <c r="S112" s="54"/>
      <c r="T112" s="54"/>
      <c r="U112" s="54"/>
      <c r="V112" s="55"/>
      <c r="W112" s="55"/>
      <c r="X112" s="55"/>
      <c r="Y112" s="119"/>
      <c r="Z112" s="55"/>
    </row>
    <row r="113" spans="1:26" s="4" customFormat="1" ht="14.25" customHeight="1">
      <c r="A113" s="108"/>
      <c r="B113" s="361" t="s">
        <v>168</v>
      </c>
      <c r="C113" s="361"/>
      <c r="D113" s="361"/>
      <c r="E113" s="361"/>
      <c r="F113" s="361"/>
      <c r="G113" s="361"/>
      <c r="H113" s="361"/>
      <c r="I113" s="361"/>
      <c r="J113" s="361"/>
      <c r="K113" s="361"/>
      <c r="L113" s="361"/>
      <c r="M113" s="361"/>
      <c r="N113" s="361"/>
      <c r="O113" s="101"/>
      <c r="P113" s="121"/>
      <c r="Q113" s="54"/>
      <c r="R113" s="54"/>
      <c r="S113" s="54"/>
      <c r="T113" s="54"/>
      <c r="U113" s="54"/>
      <c r="V113" s="55"/>
      <c r="W113" s="55"/>
      <c r="X113" s="55"/>
      <c r="Y113" s="119"/>
      <c r="Z113" s="55"/>
    </row>
    <row r="114" spans="1:26" s="4" customFormat="1" ht="16.5" customHeight="1">
      <c r="A114" s="88"/>
      <c r="B114" s="117"/>
      <c r="C114" s="322" t="s">
        <v>72</v>
      </c>
      <c r="D114" s="405"/>
      <c r="E114" s="405"/>
      <c r="F114" s="323"/>
      <c r="G114" s="406" t="s">
        <v>73</v>
      </c>
      <c r="H114" s="407"/>
      <c r="I114" s="407"/>
      <c r="J114" s="407"/>
      <c r="K114" s="407"/>
      <c r="L114" s="407"/>
      <c r="M114" s="407"/>
      <c r="N114" s="408"/>
      <c r="O114" s="101"/>
      <c r="P114" s="58"/>
      <c r="Q114" s="54" t="s">
        <v>28</v>
      </c>
      <c r="R114" s="54"/>
      <c r="S114" s="54"/>
      <c r="T114" s="54"/>
      <c r="U114" s="54"/>
      <c r="V114" s="55"/>
      <c r="W114" s="55"/>
      <c r="X114" s="55"/>
      <c r="Y114" s="119"/>
      <c r="Z114" s="55"/>
    </row>
    <row r="115" spans="1:26" s="4" customFormat="1" ht="15.75" customHeight="1">
      <c r="A115" s="88"/>
      <c r="B115" s="117"/>
      <c r="C115" s="322" t="s">
        <v>74</v>
      </c>
      <c r="D115" s="323"/>
      <c r="E115" s="322" t="s">
        <v>75</v>
      </c>
      <c r="F115" s="323"/>
      <c r="G115" s="409"/>
      <c r="H115" s="410"/>
      <c r="I115" s="410"/>
      <c r="J115" s="410"/>
      <c r="K115" s="410"/>
      <c r="L115" s="410"/>
      <c r="M115" s="410"/>
      <c r="N115" s="411"/>
      <c r="O115" s="101"/>
      <c r="P115" s="58"/>
      <c r="Q115" s="54" t="s">
        <v>29</v>
      </c>
      <c r="R115" s="54"/>
      <c r="S115" s="54"/>
      <c r="T115" s="54"/>
      <c r="U115" s="54"/>
      <c r="V115" s="55"/>
      <c r="W115" s="55"/>
      <c r="X115" s="55"/>
      <c r="Y115" s="119"/>
      <c r="Z115" s="55"/>
    </row>
    <row r="116" spans="1:26" s="4" customFormat="1" ht="18" customHeight="1">
      <c r="A116" s="88"/>
      <c r="B116" s="117"/>
      <c r="C116" s="363"/>
      <c r="D116" s="364"/>
      <c r="E116" s="363"/>
      <c r="F116" s="377"/>
      <c r="G116" s="378"/>
      <c r="H116" s="379"/>
      <c r="I116" s="379"/>
      <c r="J116" s="379"/>
      <c r="K116" s="379"/>
      <c r="L116" s="379"/>
      <c r="M116" s="379"/>
      <c r="N116" s="380"/>
      <c r="O116" s="101"/>
      <c r="P116" s="58"/>
      <c r="Q116" s="54" t="s">
        <v>30</v>
      </c>
      <c r="R116" s="54"/>
      <c r="S116" s="54"/>
      <c r="T116" s="54"/>
      <c r="U116" s="54"/>
      <c r="V116" s="55"/>
      <c r="W116" s="55"/>
      <c r="X116" s="55"/>
      <c r="Y116" s="119"/>
      <c r="Z116" s="55"/>
    </row>
    <row r="117" spans="1:26" s="4" customFormat="1" ht="19.5" customHeight="1">
      <c r="A117" s="88"/>
      <c r="B117" s="117"/>
      <c r="C117" s="363"/>
      <c r="D117" s="364"/>
      <c r="E117" s="363"/>
      <c r="F117" s="377"/>
      <c r="G117" s="378"/>
      <c r="H117" s="379"/>
      <c r="I117" s="379"/>
      <c r="J117" s="379"/>
      <c r="K117" s="379"/>
      <c r="L117" s="379"/>
      <c r="M117" s="379"/>
      <c r="N117" s="380"/>
      <c r="O117" s="101"/>
      <c r="P117" s="58"/>
      <c r="Q117" s="73"/>
      <c r="R117" s="55"/>
      <c r="S117" s="55"/>
      <c r="T117" s="55"/>
      <c r="U117" s="55"/>
      <c r="V117" s="55"/>
      <c r="W117" s="55"/>
      <c r="X117" s="55"/>
      <c r="Y117" s="119"/>
      <c r="Z117" s="55"/>
    </row>
    <row r="118" spans="1:26" s="4" customFormat="1" ht="18" customHeight="1">
      <c r="A118" s="88"/>
      <c r="B118" s="117"/>
      <c r="C118" s="363"/>
      <c r="D118" s="364"/>
      <c r="E118" s="363"/>
      <c r="F118" s="377"/>
      <c r="G118" s="378"/>
      <c r="H118" s="379"/>
      <c r="I118" s="379"/>
      <c r="J118" s="379"/>
      <c r="K118" s="379"/>
      <c r="L118" s="379"/>
      <c r="M118" s="379"/>
      <c r="N118" s="380"/>
      <c r="O118" s="101"/>
      <c r="P118" s="58"/>
      <c r="Q118" s="73"/>
      <c r="R118" s="55"/>
      <c r="S118" s="55"/>
      <c r="T118" s="55"/>
      <c r="U118" s="55"/>
      <c r="V118" s="55"/>
      <c r="W118" s="55"/>
      <c r="X118" s="55"/>
      <c r="Y118" s="119"/>
      <c r="Z118" s="55"/>
    </row>
    <row r="119" spans="1:26" s="4" customFormat="1" ht="10.5" customHeight="1">
      <c r="A119" s="40"/>
      <c r="B119" s="117"/>
      <c r="C119" s="99"/>
      <c r="D119" s="99"/>
      <c r="E119" s="99"/>
      <c r="F119" s="99"/>
      <c r="G119" s="99"/>
      <c r="H119" s="99"/>
      <c r="I119" s="117"/>
      <c r="J119" s="117"/>
      <c r="K119" s="117"/>
      <c r="L119" s="117"/>
      <c r="M119" s="117"/>
      <c r="N119" s="117"/>
      <c r="O119" s="91"/>
      <c r="P119" s="58"/>
      <c r="Q119" s="73"/>
      <c r="R119" s="55"/>
      <c r="S119" s="55"/>
      <c r="T119" s="55"/>
      <c r="U119" s="55"/>
      <c r="V119" s="55"/>
      <c r="W119" s="55"/>
      <c r="X119" s="55"/>
      <c r="Y119" s="119"/>
      <c r="Z119" s="55"/>
    </row>
    <row r="120" spans="1:26" s="4" customFormat="1" ht="15" customHeight="1">
      <c r="A120" s="122"/>
      <c r="B120" s="361" t="s">
        <v>169</v>
      </c>
      <c r="C120" s="361"/>
      <c r="D120" s="361"/>
      <c r="E120" s="361"/>
      <c r="F120" s="361"/>
      <c r="G120" s="361"/>
      <c r="H120" s="361"/>
      <c r="I120" s="361"/>
      <c r="J120" s="361"/>
      <c r="K120" s="361"/>
      <c r="L120" s="361"/>
      <c r="M120" s="361"/>
      <c r="N120" s="361"/>
      <c r="O120" s="123"/>
      <c r="P120" s="58"/>
      <c r="Q120" s="73"/>
      <c r="R120" s="55"/>
      <c r="S120" s="55"/>
      <c r="T120" s="55"/>
      <c r="U120" s="55"/>
      <c r="V120" s="55"/>
      <c r="W120" s="55"/>
      <c r="X120" s="55"/>
      <c r="Y120" s="119"/>
      <c r="Z120" s="55"/>
    </row>
    <row r="121" spans="1:26" s="4" customFormat="1" ht="24.75" customHeight="1">
      <c r="A121" s="124"/>
      <c r="B121" s="117"/>
      <c r="C121" s="353"/>
      <c r="D121" s="354"/>
      <c r="E121" s="353" t="s">
        <v>16</v>
      </c>
      <c r="F121" s="362"/>
      <c r="G121" s="354"/>
      <c r="H121" s="311" t="s">
        <v>17</v>
      </c>
      <c r="I121" s="311"/>
      <c r="J121" s="311"/>
      <c r="K121" s="311" t="s">
        <v>18</v>
      </c>
      <c r="L121" s="311"/>
      <c r="M121" s="311"/>
      <c r="N121" s="117"/>
      <c r="O121" s="123"/>
      <c r="P121" s="58"/>
      <c r="Q121" s="73"/>
      <c r="R121" s="55"/>
      <c r="S121" s="55"/>
      <c r="T121" s="55"/>
      <c r="U121" s="55"/>
      <c r="V121" s="55"/>
      <c r="W121" s="55"/>
      <c r="X121" s="55"/>
      <c r="Y121" s="119"/>
      <c r="Z121" s="55"/>
    </row>
    <row r="122" spans="1:26" s="4" customFormat="1" ht="22.5" customHeight="1">
      <c r="A122" s="124"/>
      <c r="B122" s="117"/>
      <c r="C122" s="353" t="s">
        <v>19</v>
      </c>
      <c r="D122" s="354"/>
      <c r="E122" s="312"/>
      <c r="F122" s="313"/>
      <c r="G122" s="314"/>
      <c r="H122" s="310"/>
      <c r="I122" s="310"/>
      <c r="J122" s="310"/>
      <c r="K122" s="310"/>
      <c r="L122" s="310"/>
      <c r="M122" s="310"/>
      <c r="N122" s="117"/>
      <c r="O122" s="123"/>
      <c r="P122" s="58"/>
      <c r="Q122" s="54" t="s">
        <v>20</v>
      </c>
      <c r="R122" s="54" t="s">
        <v>21</v>
      </c>
      <c r="S122" s="54" t="s">
        <v>24</v>
      </c>
      <c r="T122" s="55"/>
      <c r="U122" s="54"/>
      <c r="V122" s="55"/>
      <c r="W122" s="55"/>
      <c r="X122" s="55"/>
      <c r="Y122" s="119"/>
      <c r="Z122" s="55"/>
    </row>
    <row r="123" spans="1:26" s="4" customFormat="1" ht="8.25" customHeight="1">
      <c r="A123" s="40"/>
      <c r="B123" s="117"/>
      <c r="C123" s="117"/>
      <c r="D123" s="117"/>
      <c r="E123" s="117"/>
      <c r="F123" s="117"/>
      <c r="G123" s="117"/>
      <c r="H123" s="117"/>
      <c r="I123" s="117"/>
      <c r="J123" s="117"/>
      <c r="K123" s="117"/>
      <c r="L123" s="117"/>
      <c r="M123" s="117"/>
      <c r="N123" s="117"/>
      <c r="O123" s="91"/>
      <c r="P123" s="58"/>
      <c r="Q123" s="73"/>
      <c r="R123" s="55"/>
      <c r="S123" s="55"/>
      <c r="T123" s="55"/>
      <c r="U123" s="55"/>
      <c r="V123" s="55"/>
      <c r="W123" s="55"/>
      <c r="X123" s="55"/>
      <c r="Y123" s="119"/>
      <c r="Z123" s="55"/>
    </row>
    <row r="124" spans="1:26" s="4" customFormat="1" ht="24" customHeight="1">
      <c r="A124" s="40"/>
      <c r="B124" s="117"/>
      <c r="C124" s="353"/>
      <c r="D124" s="354"/>
      <c r="E124" s="311" t="s">
        <v>22</v>
      </c>
      <c r="F124" s="311"/>
      <c r="G124" s="311"/>
      <c r="H124" s="315" t="s">
        <v>280</v>
      </c>
      <c r="I124" s="315"/>
      <c r="J124" s="315"/>
      <c r="K124" s="311" t="s">
        <v>23</v>
      </c>
      <c r="L124" s="311"/>
      <c r="M124" s="311"/>
      <c r="N124" s="117"/>
      <c r="O124" s="55"/>
      <c r="P124" s="58"/>
      <c r="Q124" s="73"/>
      <c r="R124" s="55"/>
      <c r="S124" s="55"/>
      <c r="T124" s="55"/>
      <c r="U124" s="55"/>
      <c r="V124" s="55"/>
      <c r="W124" s="55"/>
      <c r="X124" s="55"/>
      <c r="Y124" s="119"/>
      <c r="Z124" s="55"/>
    </row>
    <row r="125" spans="1:26" s="4" customFormat="1" ht="24" customHeight="1">
      <c r="A125" s="40"/>
      <c r="B125" s="117"/>
      <c r="C125" s="353" t="s">
        <v>19</v>
      </c>
      <c r="D125" s="354"/>
      <c r="E125" s="307"/>
      <c r="F125" s="308"/>
      <c r="G125" s="309"/>
      <c r="H125" s="310"/>
      <c r="I125" s="310"/>
      <c r="J125" s="310"/>
      <c r="K125" s="310"/>
      <c r="L125" s="310"/>
      <c r="M125" s="310"/>
      <c r="N125" s="117"/>
      <c r="O125" s="91"/>
      <c r="P125" s="58"/>
      <c r="Q125" s="54"/>
      <c r="R125" s="54"/>
      <c r="S125" s="54"/>
      <c r="T125" s="55"/>
      <c r="U125" s="55"/>
      <c r="V125" s="55"/>
      <c r="W125" s="55"/>
      <c r="X125" s="55"/>
      <c r="Y125" s="119"/>
      <c r="Z125" s="55"/>
    </row>
    <row r="126" spans="1:26" s="4" customFormat="1" ht="10.5" customHeight="1">
      <c r="A126" s="40"/>
      <c r="B126" s="117"/>
      <c r="C126" s="116"/>
      <c r="D126" s="116"/>
      <c r="E126" s="116"/>
      <c r="F126" s="116"/>
      <c r="G126" s="116"/>
      <c r="H126" s="116"/>
      <c r="I126" s="116"/>
      <c r="J126" s="116"/>
      <c r="K126" s="116"/>
      <c r="L126" s="116"/>
      <c r="M126" s="116"/>
      <c r="N126" s="116"/>
      <c r="O126" s="91"/>
      <c r="P126" s="58"/>
      <c r="Q126" s="73"/>
      <c r="R126" s="55"/>
      <c r="S126" s="55"/>
      <c r="T126" s="55"/>
      <c r="U126" s="55"/>
      <c r="V126" s="55"/>
      <c r="W126" s="55"/>
      <c r="X126" s="55"/>
      <c r="Y126" s="119"/>
      <c r="Z126" s="55"/>
    </row>
    <row r="127" spans="1:26" s="4" customFormat="1" ht="14.25" customHeight="1">
      <c r="A127" s="125"/>
      <c r="B127" s="361" t="s">
        <v>33</v>
      </c>
      <c r="C127" s="361"/>
      <c r="D127" s="361"/>
      <c r="E127" s="361"/>
      <c r="F127" s="361"/>
      <c r="G127" s="361"/>
      <c r="H127" s="361"/>
      <c r="I127" s="361"/>
      <c r="J127" s="361"/>
      <c r="K127" s="361"/>
      <c r="L127" s="361"/>
      <c r="M127" s="361"/>
      <c r="N127" s="361"/>
      <c r="O127" s="91"/>
      <c r="P127" s="58"/>
      <c r="Q127" s="73"/>
      <c r="R127" s="55"/>
      <c r="S127" s="55"/>
      <c r="T127" s="55"/>
      <c r="U127" s="55"/>
      <c r="V127" s="55"/>
      <c r="W127" s="55"/>
      <c r="X127" s="55"/>
      <c r="Y127" s="119"/>
      <c r="Z127" s="55"/>
    </row>
    <row r="128" spans="1:26" s="4" customFormat="1" ht="19.5" customHeight="1">
      <c r="A128" s="40"/>
      <c r="B128" s="117"/>
      <c r="C128" s="113"/>
      <c r="D128" s="353" t="s">
        <v>25</v>
      </c>
      <c r="E128" s="362"/>
      <c r="F128" s="354"/>
      <c r="G128" s="322" t="s">
        <v>26</v>
      </c>
      <c r="H128" s="323"/>
      <c r="I128" s="126" t="s">
        <v>27</v>
      </c>
      <c r="J128" s="369" t="s">
        <v>162</v>
      </c>
      <c r="K128" s="370"/>
      <c r="L128" s="371" t="s">
        <v>163</v>
      </c>
      <c r="M128" s="372"/>
      <c r="N128" s="373"/>
      <c r="O128" s="91"/>
      <c r="P128" s="58"/>
      <c r="Q128" s="73"/>
      <c r="R128" s="55"/>
      <c r="S128" s="55"/>
      <c r="T128" s="55"/>
      <c r="U128" s="55"/>
      <c r="V128" s="55"/>
      <c r="W128" s="55"/>
      <c r="X128" s="55"/>
      <c r="Y128" s="119"/>
      <c r="Z128" s="55"/>
    </row>
    <row r="129" spans="1:26" s="4" customFormat="1" ht="19.5" customHeight="1">
      <c r="A129" s="40"/>
      <c r="B129" s="117"/>
      <c r="C129" s="113">
        <v>1</v>
      </c>
      <c r="D129" s="388"/>
      <c r="E129" s="389"/>
      <c r="F129" s="390"/>
      <c r="G129" s="391"/>
      <c r="H129" s="392"/>
      <c r="I129" s="226"/>
      <c r="J129" s="393"/>
      <c r="K129" s="394"/>
      <c r="L129" s="396"/>
      <c r="M129" s="397"/>
      <c r="N129" s="398"/>
      <c r="O129" s="91"/>
      <c r="P129" s="58"/>
      <c r="Q129" s="73"/>
      <c r="R129" s="55"/>
      <c r="S129" s="55"/>
      <c r="T129" s="55"/>
      <c r="U129" s="55"/>
      <c r="V129" s="55"/>
      <c r="W129" s="55"/>
      <c r="X129" s="55"/>
      <c r="Y129" s="119"/>
      <c r="Z129" s="55"/>
    </row>
    <row r="130" spans="1:26" s="4" customFormat="1" ht="19.5" customHeight="1">
      <c r="A130" s="40"/>
      <c r="B130" s="117"/>
      <c r="C130" s="113">
        <v>2</v>
      </c>
      <c r="D130" s="388"/>
      <c r="E130" s="389"/>
      <c r="F130" s="390"/>
      <c r="G130" s="391"/>
      <c r="H130" s="392"/>
      <c r="I130" s="226"/>
      <c r="J130" s="393"/>
      <c r="K130" s="394"/>
      <c r="L130" s="396"/>
      <c r="M130" s="397"/>
      <c r="N130" s="398"/>
      <c r="O130" s="91"/>
      <c r="P130" s="58"/>
      <c r="Q130" s="73"/>
      <c r="R130" s="55"/>
      <c r="S130" s="55"/>
      <c r="T130" s="55"/>
      <c r="U130" s="55"/>
      <c r="V130" s="55"/>
      <c r="W130" s="55"/>
      <c r="X130" s="55"/>
      <c r="Y130" s="119"/>
      <c r="Z130" s="55"/>
    </row>
    <row r="131" spans="1:26" s="4" customFormat="1" ht="19.5" customHeight="1">
      <c r="A131" s="40"/>
      <c r="B131" s="117"/>
      <c r="C131" s="113">
        <v>3</v>
      </c>
      <c r="D131" s="388"/>
      <c r="E131" s="389"/>
      <c r="F131" s="390"/>
      <c r="G131" s="391"/>
      <c r="H131" s="392"/>
      <c r="I131" s="226"/>
      <c r="J131" s="393"/>
      <c r="K131" s="394"/>
      <c r="L131" s="396"/>
      <c r="M131" s="397"/>
      <c r="N131" s="398"/>
      <c r="O131" s="72"/>
      <c r="P131" s="58"/>
      <c r="Q131" s="73"/>
      <c r="R131" s="55"/>
      <c r="S131" s="55"/>
      <c r="T131" s="55"/>
      <c r="U131" s="55"/>
      <c r="V131" s="55"/>
      <c r="W131" s="55"/>
      <c r="X131" s="55"/>
      <c r="Y131" s="119"/>
      <c r="Z131" s="55"/>
    </row>
    <row r="132" spans="1:26" s="4" customFormat="1" ht="19.5" customHeight="1">
      <c r="A132" s="40"/>
      <c r="B132" s="117"/>
      <c r="C132" s="113">
        <v>4</v>
      </c>
      <c r="D132" s="388"/>
      <c r="E132" s="389"/>
      <c r="F132" s="390"/>
      <c r="G132" s="391"/>
      <c r="H132" s="392"/>
      <c r="I132" s="226"/>
      <c r="J132" s="393"/>
      <c r="K132" s="394"/>
      <c r="L132" s="396"/>
      <c r="M132" s="397"/>
      <c r="N132" s="398"/>
      <c r="O132" s="72"/>
      <c r="P132" s="58"/>
      <c r="Q132" s="73"/>
      <c r="R132" s="55"/>
      <c r="S132" s="55"/>
      <c r="T132" s="55"/>
      <c r="U132" s="55"/>
      <c r="V132" s="55"/>
      <c r="W132" s="55"/>
      <c r="X132" s="55"/>
      <c r="Y132" s="119"/>
      <c r="Z132" s="55"/>
    </row>
    <row r="133" spans="1:26" s="4" customFormat="1" ht="19.5" customHeight="1" thickBot="1">
      <c r="A133" s="40"/>
      <c r="B133" s="117"/>
      <c r="C133" s="99"/>
      <c r="D133" s="99"/>
      <c r="E133" s="99"/>
      <c r="F133" s="99"/>
      <c r="G133" s="99"/>
      <c r="H133" s="99"/>
      <c r="I133" s="117"/>
      <c r="J133" s="117"/>
      <c r="K133" s="117"/>
      <c r="L133" s="117"/>
      <c r="M133" s="117"/>
      <c r="N133" s="117"/>
      <c r="O133" s="72"/>
      <c r="P133" s="58"/>
      <c r="Q133" s="73"/>
      <c r="R133" s="55"/>
      <c r="S133" s="55"/>
      <c r="T133" s="55"/>
      <c r="U133" s="55"/>
      <c r="V133" s="55"/>
      <c r="W133" s="55"/>
      <c r="X133" s="55"/>
      <c r="Y133" s="119"/>
      <c r="Z133" s="55"/>
    </row>
    <row r="134" spans="1:26" s="4" customFormat="1" ht="19.5" customHeight="1" thickBot="1" thickTop="1">
      <c r="A134" s="40"/>
      <c r="B134" s="385"/>
      <c r="C134" s="385"/>
      <c r="D134" s="385"/>
      <c r="E134" s="385"/>
      <c r="F134" s="385"/>
      <c r="G134" s="385"/>
      <c r="H134" s="385"/>
      <c r="I134" s="385"/>
      <c r="J134" s="385"/>
      <c r="K134" s="385"/>
      <c r="L134" s="385"/>
      <c r="M134" s="385"/>
      <c r="N134" s="385"/>
      <c r="O134" s="72"/>
      <c r="P134" s="58"/>
      <c r="Q134" s="73"/>
      <c r="R134" s="55"/>
      <c r="S134" s="55"/>
      <c r="T134" s="55"/>
      <c r="U134" s="55"/>
      <c r="V134" s="55"/>
      <c r="W134" s="55"/>
      <c r="X134" s="55"/>
      <c r="Y134" s="119"/>
      <c r="Z134" s="55"/>
    </row>
    <row r="135" spans="1:26" s="4" customFormat="1" ht="19.5" customHeight="1" thickTop="1">
      <c r="A135" s="40"/>
      <c r="B135" s="395" t="s">
        <v>389</v>
      </c>
      <c r="C135" s="395"/>
      <c r="D135" s="395"/>
      <c r="E135" s="395"/>
      <c r="F135" s="395"/>
      <c r="G135" s="395"/>
      <c r="H135" s="395"/>
      <c r="I135" s="395"/>
      <c r="J135" s="395"/>
      <c r="K135" s="395"/>
      <c r="L135" s="395"/>
      <c r="M135" s="395"/>
      <c r="N135" s="395"/>
      <c r="O135" s="72"/>
      <c r="P135" s="58"/>
      <c r="Q135" s="73"/>
      <c r="R135" s="55"/>
      <c r="S135" s="55"/>
      <c r="T135" s="55"/>
      <c r="U135" s="55"/>
      <c r="V135" s="55"/>
      <c r="W135" s="55"/>
      <c r="X135" s="55"/>
      <c r="Y135" s="119"/>
      <c r="Z135" s="55"/>
    </row>
    <row r="136" spans="1:26" ht="19.5" customHeight="1">
      <c r="A136" s="40"/>
      <c r="B136" s="47"/>
      <c r="C136" s="42"/>
      <c r="D136" s="63" t="s">
        <v>35</v>
      </c>
      <c r="E136" s="63"/>
      <c r="F136" s="134">
        <f>T78</f>
        <v>41</v>
      </c>
      <c r="G136" s="63" t="s">
        <v>36</v>
      </c>
      <c r="H136" s="64"/>
      <c r="I136" s="65"/>
      <c r="J136" s="65"/>
      <c r="K136" s="66"/>
      <c r="L136" s="55"/>
      <c r="M136" s="55"/>
      <c r="N136" s="55"/>
      <c r="O136" s="72"/>
      <c r="P136" s="58"/>
      <c r="Q136" s="59"/>
      <c r="R136" s="54"/>
      <c r="S136" s="54"/>
      <c r="T136" s="54"/>
      <c r="U136" s="54"/>
      <c r="V136" s="54"/>
      <c r="W136" s="54"/>
      <c r="X136" s="54"/>
      <c r="Y136" s="60"/>
      <c r="Z136" s="54"/>
    </row>
    <row r="137" spans="1:26" ht="19.5" customHeight="1" thickBot="1">
      <c r="A137" s="40"/>
      <c r="B137" s="127"/>
      <c r="C137" s="128"/>
      <c r="D137" s="129" t="s">
        <v>37</v>
      </c>
      <c r="E137" s="129"/>
      <c r="F137" s="129"/>
      <c r="G137" s="129"/>
      <c r="H137" s="137">
        <f>Q78</f>
        <v>0</v>
      </c>
      <c r="I137" s="129" t="s">
        <v>36</v>
      </c>
      <c r="J137" s="130"/>
      <c r="K137" s="131"/>
      <c r="L137" s="132"/>
      <c r="M137" s="132"/>
      <c r="N137" s="132"/>
      <c r="O137" s="72"/>
      <c r="P137" s="58"/>
      <c r="Q137" s="59"/>
      <c r="R137" s="54"/>
      <c r="S137" s="54"/>
      <c r="T137" s="54"/>
      <c r="U137" s="54"/>
      <c r="V137" s="54"/>
      <c r="W137" s="54"/>
      <c r="X137" s="54"/>
      <c r="Y137" s="60"/>
      <c r="Z137" s="54"/>
    </row>
    <row r="138" spans="1:15" ht="19.5" customHeight="1" thickTop="1">
      <c r="A138" s="11"/>
      <c r="B138" s="13"/>
      <c r="C138" s="17"/>
      <c r="D138" s="386"/>
      <c r="E138" s="386"/>
      <c r="F138" s="386"/>
      <c r="G138" s="386"/>
      <c r="H138" s="386"/>
      <c r="I138" s="386"/>
      <c r="J138" s="386"/>
      <c r="K138" s="386"/>
      <c r="L138" s="386"/>
      <c r="M138" s="386"/>
      <c r="N138" s="386"/>
      <c r="O138" s="12"/>
    </row>
    <row r="139" spans="1:15" ht="19.5" customHeight="1">
      <c r="A139" s="11"/>
      <c r="B139" s="13"/>
      <c r="C139" s="17"/>
      <c r="D139" s="387"/>
      <c r="E139" s="387"/>
      <c r="F139" s="387"/>
      <c r="G139" s="387"/>
      <c r="H139" s="387"/>
      <c r="I139" s="387"/>
      <c r="J139" s="387"/>
      <c r="K139" s="387"/>
      <c r="L139" s="387"/>
      <c r="M139" s="387"/>
      <c r="N139" s="387"/>
      <c r="O139" s="12"/>
    </row>
    <row r="140" spans="1:15" ht="19.5" customHeight="1">
      <c r="A140" s="11"/>
      <c r="B140" s="13"/>
      <c r="C140" s="17"/>
      <c r="D140" s="387"/>
      <c r="E140" s="387"/>
      <c r="F140" s="387"/>
      <c r="G140" s="387"/>
      <c r="H140" s="387"/>
      <c r="I140" s="387"/>
      <c r="J140" s="387"/>
      <c r="K140" s="387"/>
      <c r="L140" s="387"/>
      <c r="M140" s="387"/>
      <c r="N140" s="387"/>
      <c r="O140" s="12"/>
    </row>
    <row r="141" spans="1:28" s="19" customFormat="1" ht="19.5" customHeight="1">
      <c r="A141" s="11"/>
      <c r="B141" s="13"/>
      <c r="C141" s="17"/>
      <c r="D141" s="381"/>
      <c r="E141" s="381"/>
      <c r="F141" s="381"/>
      <c r="G141" s="381"/>
      <c r="H141" s="381"/>
      <c r="I141" s="381"/>
      <c r="J141" s="381"/>
      <c r="K141" s="381"/>
      <c r="L141" s="3"/>
      <c r="M141" s="3"/>
      <c r="N141" s="5"/>
      <c r="O141" s="12"/>
      <c r="Q141" s="21"/>
      <c r="R141" s="1"/>
      <c r="S141" s="1"/>
      <c r="T141" s="1"/>
      <c r="U141" s="1"/>
      <c r="V141" s="1"/>
      <c r="W141" s="1"/>
      <c r="X141" s="1"/>
      <c r="Y141" s="2"/>
      <c r="Z141" s="1"/>
      <c r="AA141" s="1"/>
      <c r="AB141" s="1"/>
    </row>
    <row r="142" spans="1:28" s="19" customFormat="1" ht="19.5" customHeight="1">
      <c r="A142" s="11"/>
      <c r="B142" s="13"/>
      <c r="C142" s="17"/>
      <c r="D142" s="381"/>
      <c r="E142" s="381"/>
      <c r="F142" s="381"/>
      <c r="G142" s="381"/>
      <c r="H142" s="381"/>
      <c r="I142" s="381"/>
      <c r="J142" s="381"/>
      <c r="K142" s="381"/>
      <c r="L142" s="3"/>
      <c r="M142" s="3"/>
      <c r="N142" s="5"/>
      <c r="O142" s="12"/>
      <c r="Q142" s="21"/>
      <c r="R142" s="1"/>
      <c r="S142" s="1"/>
      <c r="T142" s="1"/>
      <c r="U142" s="1"/>
      <c r="V142" s="1"/>
      <c r="W142" s="1"/>
      <c r="X142" s="1"/>
      <c r="Y142" s="2"/>
      <c r="Z142" s="1"/>
      <c r="AA142" s="1"/>
      <c r="AB142" s="1"/>
    </row>
    <row r="143" spans="1:28" s="19" customFormat="1" ht="19.5" customHeight="1">
      <c r="A143" s="11"/>
      <c r="B143" s="13"/>
      <c r="C143" s="17"/>
      <c r="D143" s="381"/>
      <c r="E143" s="381"/>
      <c r="F143" s="381"/>
      <c r="G143" s="381"/>
      <c r="H143" s="381"/>
      <c r="I143" s="381"/>
      <c r="J143" s="381"/>
      <c r="K143" s="381"/>
      <c r="L143" s="3"/>
      <c r="M143" s="3"/>
      <c r="N143" s="5"/>
      <c r="O143" s="12"/>
      <c r="Q143" s="21"/>
      <c r="R143" s="1"/>
      <c r="S143" s="1"/>
      <c r="T143" s="1"/>
      <c r="U143" s="1"/>
      <c r="V143" s="1"/>
      <c r="W143" s="1"/>
      <c r="X143" s="1"/>
      <c r="Y143" s="2"/>
      <c r="Z143" s="1"/>
      <c r="AA143" s="1"/>
      <c r="AB143" s="1"/>
    </row>
    <row r="144" spans="1:28" s="19" customFormat="1" ht="19.5" customHeight="1">
      <c r="A144" s="11"/>
      <c r="B144" s="13"/>
      <c r="C144" s="17"/>
      <c r="D144" s="381"/>
      <c r="E144" s="381"/>
      <c r="F144" s="381"/>
      <c r="G144" s="381"/>
      <c r="H144" s="381"/>
      <c r="I144" s="381"/>
      <c r="J144" s="381"/>
      <c r="K144" s="381"/>
      <c r="L144" s="3"/>
      <c r="M144" s="3"/>
      <c r="N144" s="5"/>
      <c r="O144" s="12"/>
      <c r="Q144" s="21"/>
      <c r="R144" s="1"/>
      <c r="S144" s="1"/>
      <c r="T144" s="1"/>
      <c r="U144" s="1"/>
      <c r="V144" s="1"/>
      <c r="W144" s="1"/>
      <c r="X144" s="1"/>
      <c r="Y144" s="2"/>
      <c r="Z144" s="1"/>
      <c r="AA144" s="1"/>
      <c r="AB144" s="1"/>
    </row>
    <row r="145" spans="1:28" s="19" customFormat="1" ht="19.5" customHeight="1">
      <c r="A145" s="11"/>
      <c r="B145" s="13"/>
      <c r="C145" s="17"/>
      <c r="D145" s="381"/>
      <c r="E145" s="381"/>
      <c r="F145" s="381"/>
      <c r="G145" s="381"/>
      <c r="H145" s="381"/>
      <c r="I145" s="381"/>
      <c r="J145" s="381"/>
      <c r="K145" s="381"/>
      <c r="L145" s="3"/>
      <c r="M145" s="3"/>
      <c r="N145" s="5"/>
      <c r="O145" s="12"/>
      <c r="Q145" s="21"/>
      <c r="R145" s="1"/>
      <c r="S145" s="1"/>
      <c r="T145" s="1"/>
      <c r="U145" s="1"/>
      <c r="V145" s="1"/>
      <c r="W145" s="1"/>
      <c r="X145" s="1"/>
      <c r="Y145" s="2"/>
      <c r="Z145" s="1"/>
      <c r="AA145" s="1"/>
      <c r="AB145" s="1"/>
    </row>
    <row r="146" spans="1:28" s="19" customFormat="1" ht="19.5" customHeight="1">
      <c r="A146" s="11"/>
      <c r="B146" s="13"/>
      <c r="C146" s="17"/>
      <c r="D146" s="8"/>
      <c r="E146" s="4"/>
      <c r="F146" s="4"/>
      <c r="G146" s="4"/>
      <c r="H146" s="4"/>
      <c r="I146" s="4"/>
      <c r="J146" s="4"/>
      <c r="K146" s="4"/>
      <c r="L146" s="4"/>
      <c r="M146" s="4"/>
      <c r="N146" s="6"/>
      <c r="O146" s="12"/>
      <c r="Q146" s="21"/>
      <c r="R146" s="1"/>
      <c r="S146" s="1"/>
      <c r="T146" s="1"/>
      <c r="U146" s="1"/>
      <c r="V146" s="1"/>
      <c r="W146" s="1"/>
      <c r="X146" s="1"/>
      <c r="Y146" s="2"/>
      <c r="Z146" s="1"/>
      <c r="AA146" s="1"/>
      <c r="AB146" s="1"/>
    </row>
    <row r="147" spans="1:28" s="19" customFormat="1" ht="19.5" customHeight="1">
      <c r="A147" s="11"/>
      <c r="B147" s="13"/>
      <c r="C147" s="17"/>
      <c r="D147" s="8"/>
      <c r="E147" s="4"/>
      <c r="F147" s="4"/>
      <c r="G147" s="4"/>
      <c r="H147" s="4"/>
      <c r="I147" s="4"/>
      <c r="J147" s="4"/>
      <c r="K147" s="4"/>
      <c r="L147" s="4"/>
      <c r="M147" s="4"/>
      <c r="N147" s="6"/>
      <c r="O147" s="12"/>
      <c r="Q147" s="21"/>
      <c r="R147" s="1"/>
      <c r="S147" s="1"/>
      <c r="T147" s="1"/>
      <c r="U147" s="1"/>
      <c r="V147" s="1"/>
      <c r="W147" s="1"/>
      <c r="X147" s="1"/>
      <c r="Y147" s="2"/>
      <c r="Z147" s="1"/>
      <c r="AA147" s="1"/>
      <c r="AB147" s="1"/>
    </row>
    <row r="148" spans="1:28" s="19" customFormat="1" ht="19.5" customHeight="1">
      <c r="A148" s="11"/>
      <c r="B148" s="13"/>
      <c r="C148" s="17"/>
      <c r="D148" s="8"/>
      <c r="E148" s="4"/>
      <c r="F148" s="4"/>
      <c r="G148" s="4"/>
      <c r="H148" s="4"/>
      <c r="I148" s="4"/>
      <c r="J148" s="4"/>
      <c r="K148" s="4"/>
      <c r="L148" s="4"/>
      <c r="M148" s="4"/>
      <c r="N148" s="6"/>
      <c r="O148" s="12"/>
      <c r="Q148" s="21"/>
      <c r="R148" s="1"/>
      <c r="S148" s="1"/>
      <c r="T148" s="1"/>
      <c r="U148" s="1"/>
      <c r="V148" s="1"/>
      <c r="W148" s="1"/>
      <c r="X148" s="1"/>
      <c r="Y148" s="2"/>
      <c r="Z148" s="1"/>
      <c r="AA148" s="1"/>
      <c r="AB148" s="1"/>
    </row>
    <row r="149" spans="1:28" s="19" customFormat="1" ht="19.5" customHeight="1">
      <c r="A149" s="11"/>
      <c r="B149" s="13"/>
      <c r="C149" s="17"/>
      <c r="D149" s="8"/>
      <c r="E149" s="4"/>
      <c r="F149" s="4"/>
      <c r="G149" s="4"/>
      <c r="H149" s="4"/>
      <c r="I149" s="4"/>
      <c r="J149" s="4"/>
      <c r="K149" s="4"/>
      <c r="L149" s="4"/>
      <c r="M149" s="4"/>
      <c r="N149" s="6"/>
      <c r="O149" s="15"/>
      <c r="Q149" s="21"/>
      <c r="R149" s="1"/>
      <c r="S149" s="1"/>
      <c r="T149" s="1"/>
      <c r="U149" s="1"/>
      <c r="V149" s="1"/>
      <c r="W149" s="1"/>
      <c r="X149" s="1"/>
      <c r="Y149" s="2"/>
      <c r="Z149" s="1"/>
      <c r="AA149" s="1"/>
      <c r="AB149" s="1"/>
    </row>
    <row r="150" spans="2:14" ht="19.5" customHeight="1">
      <c r="B150" s="13"/>
      <c r="C150" s="17"/>
      <c r="D150" s="8"/>
      <c r="E150" s="4"/>
      <c r="F150" s="4"/>
      <c r="G150" s="4"/>
      <c r="H150" s="4"/>
      <c r="I150" s="4"/>
      <c r="J150" s="4"/>
      <c r="K150" s="4"/>
      <c r="L150" s="4"/>
      <c r="M150" s="4"/>
      <c r="N150" s="6"/>
    </row>
    <row r="151" spans="2:14" ht="19.5" customHeight="1">
      <c r="B151" s="13"/>
      <c r="C151" s="17"/>
      <c r="D151" s="8"/>
      <c r="E151" s="4"/>
      <c r="F151" s="4"/>
      <c r="G151" s="4"/>
      <c r="H151" s="4"/>
      <c r="I151" s="4"/>
      <c r="J151" s="4"/>
      <c r="K151" s="4"/>
      <c r="L151" s="4"/>
      <c r="M151" s="4"/>
      <c r="N151" s="6"/>
    </row>
    <row r="152" spans="2:14" ht="19.5" customHeight="1">
      <c r="B152" s="13"/>
      <c r="C152" s="17"/>
      <c r="D152" s="8"/>
      <c r="E152" s="4"/>
      <c r="F152" s="4"/>
      <c r="G152" s="4"/>
      <c r="H152" s="4"/>
      <c r="I152" s="4"/>
      <c r="J152" s="4"/>
      <c r="K152" s="4"/>
      <c r="L152" s="4"/>
      <c r="M152" s="4"/>
      <c r="N152" s="6"/>
    </row>
    <row r="153" spans="2:14" ht="19.5" customHeight="1">
      <c r="B153" s="13"/>
      <c r="C153" s="17"/>
      <c r="D153" s="8"/>
      <c r="E153" s="4"/>
      <c r="F153" s="4"/>
      <c r="G153" s="4"/>
      <c r="H153" s="4"/>
      <c r="I153" s="4"/>
      <c r="J153" s="4"/>
      <c r="K153" s="4"/>
      <c r="L153" s="4"/>
      <c r="M153" s="4"/>
      <c r="N153" s="6"/>
    </row>
    <row r="154" spans="2:14" ht="19.5" customHeight="1">
      <c r="B154" s="13"/>
      <c r="C154" s="17"/>
      <c r="D154" s="8"/>
      <c r="E154" s="4"/>
      <c r="F154" s="4"/>
      <c r="G154" s="4"/>
      <c r="H154" s="4"/>
      <c r="I154" s="4"/>
      <c r="J154" s="4"/>
      <c r="K154" s="4"/>
      <c r="L154" s="4"/>
      <c r="M154" s="4"/>
      <c r="N154" s="6"/>
    </row>
    <row r="155" spans="2:14" ht="19.5" customHeight="1">
      <c r="B155" s="13"/>
      <c r="C155" s="17"/>
      <c r="D155" s="8"/>
      <c r="E155" s="4"/>
      <c r="F155" s="4"/>
      <c r="G155" s="4"/>
      <c r="H155" s="4"/>
      <c r="I155" s="4"/>
      <c r="J155" s="4"/>
      <c r="K155" s="4"/>
      <c r="L155" s="4"/>
      <c r="M155" s="4"/>
      <c r="N155" s="6"/>
    </row>
    <row r="156" spans="2:14" ht="19.5" customHeight="1">
      <c r="B156" s="13"/>
      <c r="C156" s="17"/>
      <c r="D156" s="8"/>
      <c r="E156" s="4"/>
      <c r="F156" s="4"/>
      <c r="G156" s="4"/>
      <c r="H156" s="4"/>
      <c r="I156" s="4"/>
      <c r="J156" s="4"/>
      <c r="K156" s="4"/>
      <c r="L156" s="4"/>
      <c r="M156" s="4"/>
      <c r="N156" s="6"/>
    </row>
    <row r="157" spans="2:14" ht="19.5" customHeight="1">
      <c r="B157" s="13"/>
      <c r="C157" s="17"/>
      <c r="D157" s="8"/>
      <c r="E157" s="4"/>
      <c r="F157" s="4"/>
      <c r="G157" s="4"/>
      <c r="H157" s="4"/>
      <c r="I157" s="4"/>
      <c r="J157" s="4"/>
      <c r="K157" s="4"/>
      <c r="L157" s="4"/>
      <c r="M157" s="4"/>
      <c r="N157" s="6"/>
    </row>
    <row r="158" spans="2:14" ht="19.5" customHeight="1">
      <c r="B158" s="13"/>
      <c r="C158" s="17"/>
      <c r="D158" s="8"/>
      <c r="E158" s="4"/>
      <c r="F158" s="4"/>
      <c r="G158" s="4"/>
      <c r="H158" s="4"/>
      <c r="I158" s="4"/>
      <c r="J158" s="4"/>
      <c r="K158" s="4"/>
      <c r="L158" s="4"/>
      <c r="M158" s="4"/>
      <c r="N158" s="6"/>
    </row>
    <row r="159" spans="2:14" ht="19.5" customHeight="1">
      <c r="B159" s="13"/>
      <c r="C159" s="17"/>
      <c r="D159" s="8"/>
      <c r="E159" s="4"/>
      <c r="F159" s="4"/>
      <c r="G159" s="4"/>
      <c r="H159" s="4"/>
      <c r="I159" s="4"/>
      <c r="J159" s="4"/>
      <c r="K159" s="4"/>
      <c r="L159" s="4"/>
      <c r="M159" s="4"/>
      <c r="N159" s="6"/>
    </row>
    <row r="160" spans="2:14" ht="19.5" customHeight="1">
      <c r="B160" s="13"/>
      <c r="C160" s="17"/>
      <c r="D160" s="8"/>
      <c r="E160" s="4"/>
      <c r="F160" s="4"/>
      <c r="G160" s="4"/>
      <c r="H160" s="4"/>
      <c r="I160" s="4"/>
      <c r="J160" s="4"/>
      <c r="K160" s="4"/>
      <c r="L160" s="4"/>
      <c r="M160" s="4"/>
      <c r="N160" s="6"/>
    </row>
    <row r="161" spans="2:14" ht="19.5" customHeight="1">
      <c r="B161" s="13"/>
      <c r="C161" s="17"/>
      <c r="D161" s="8"/>
      <c r="E161" s="4"/>
      <c r="F161" s="4"/>
      <c r="G161" s="4"/>
      <c r="H161" s="4"/>
      <c r="I161" s="4"/>
      <c r="J161" s="4"/>
      <c r="K161" s="4"/>
      <c r="L161" s="4"/>
      <c r="M161" s="4"/>
      <c r="N161" s="6"/>
    </row>
    <row r="162" spans="2:14" ht="19.5" customHeight="1">
      <c r="B162" s="13"/>
      <c r="C162" s="17"/>
      <c r="D162" s="8"/>
      <c r="E162" s="4"/>
      <c r="F162" s="4"/>
      <c r="G162" s="4"/>
      <c r="H162" s="4"/>
      <c r="I162" s="4"/>
      <c r="J162" s="4"/>
      <c r="K162" s="4"/>
      <c r="L162" s="4"/>
      <c r="M162" s="4"/>
      <c r="N162" s="6"/>
    </row>
    <row r="163" spans="2:14" ht="19.5" customHeight="1">
      <c r="B163" s="13"/>
      <c r="C163" s="17"/>
      <c r="D163" s="8"/>
      <c r="E163" s="4"/>
      <c r="F163" s="4"/>
      <c r="G163" s="4"/>
      <c r="H163" s="4"/>
      <c r="I163" s="4"/>
      <c r="J163" s="4"/>
      <c r="K163" s="4"/>
      <c r="L163" s="4"/>
      <c r="M163" s="4"/>
      <c r="N163" s="6"/>
    </row>
  </sheetData>
  <sheetProtection/>
  <mergeCells count="250">
    <mergeCell ref="C97:E97"/>
    <mergeCell ref="C98:D99"/>
    <mergeCell ref="E98:F98"/>
    <mergeCell ref="L76:M76"/>
    <mergeCell ref="D77:K77"/>
    <mergeCell ref="C93:E93"/>
    <mergeCell ref="K87:L87"/>
    <mergeCell ref="I88:J88"/>
    <mergeCell ref="I87:J87"/>
    <mergeCell ref="G87:H87"/>
    <mergeCell ref="G88:H88"/>
    <mergeCell ref="G98:K98"/>
    <mergeCell ref="D76:K76"/>
    <mergeCell ref="B80:N80"/>
    <mergeCell ref="D57:K57"/>
    <mergeCell ref="L57:M57"/>
    <mergeCell ref="L62:M62"/>
    <mergeCell ref="B63:C63"/>
    <mergeCell ref="B65:C65"/>
    <mergeCell ref="B76:C76"/>
    <mergeCell ref="B75:C75"/>
    <mergeCell ref="D61:K61"/>
    <mergeCell ref="L58:M58"/>
    <mergeCell ref="L59:M59"/>
    <mergeCell ref="L60:M60"/>
    <mergeCell ref="L61:M61"/>
    <mergeCell ref="D75:K75"/>
    <mergeCell ref="B64:C64"/>
    <mergeCell ref="L64:M64"/>
    <mergeCell ref="D64:K64"/>
    <mergeCell ref="L63:M63"/>
    <mergeCell ref="D55:K55"/>
    <mergeCell ref="L56:M56"/>
    <mergeCell ref="D58:K58"/>
    <mergeCell ref="D59:K59"/>
    <mergeCell ref="B54:C62"/>
    <mergeCell ref="D60:K60"/>
    <mergeCell ref="D2:E2"/>
    <mergeCell ref="D3:G3"/>
    <mergeCell ref="G6:G9"/>
    <mergeCell ref="I6:N6"/>
    <mergeCell ref="I7:N7"/>
    <mergeCell ref="I8:N8"/>
    <mergeCell ref="I9:N9"/>
    <mergeCell ref="E17:N17"/>
    <mergeCell ref="E18:N18"/>
    <mergeCell ref="E19:G19"/>
    <mergeCell ref="H19:I19"/>
    <mergeCell ref="J19:N19"/>
    <mergeCell ref="D11:L11"/>
    <mergeCell ref="B13:N13"/>
    <mergeCell ref="B19:D19"/>
    <mergeCell ref="J16:N16"/>
    <mergeCell ref="H16:I16"/>
    <mergeCell ref="B21:D21"/>
    <mergeCell ref="E21:G21"/>
    <mergeCell ref="H21:I21"/>
    <mergeCell ref="J21:N21"/>
    <mergeCell ref="L52:M52"/>
    <mergeCell ref="B53:K53"/>
    <mergeCell ref="L40:M40"/>
    <mergeCell ref="L27:M27"/>
    <mergeCell ref="B26:C35"/>
    <mergeCell ref="B24:C24"/>
    <mergeCell ref="D24:K24"/>
    <mergeCell ref="B48:C48"/>
    <mergeCell ref="B66:C66"/>
    <mergeCell ref="B67:C67"/>
    <mergeCell ref="D67:K67"/>
    <mergeCell ref="D63:K63"/>
    <mergeCell ref="D54:K54"/>
    <mergeCell ref="B25:K25"/>
    <mergeCell ref="D48:K48"/>
    <mergeCell ref="D43:K43"/>
    <mergeCell ref="B79:N79"/>
    <mergeCell ref="B82:N82"/>
    <mergeCell ref="B85:N85"/>
    <mergeCell ref="L75:M75"/>
    <mergeCell ref="D68:K68"/>
    <mergeCell ref="L68:M68"/>
    <mergeCell ref="D69:K69"/>
    <mergeCell ref="L69:M69"/>
    <mergeCell ref="D70:K70"/>
    <mergeCell ref="L70:M70"/>
    <mergeCell ref="C88:D88"/>
    <mergeCell ref="E88:F88"/>
    <mergeCell ref="B90:N90"/>
    <mergeCell ref="C91:D91"/>
    <mergeCell ref="L72:M72"/>
    <mergeCell ref="L74:M74"/>
    <mergeCell ref="C86:D87"/>
    <mergeCell ref="E86:F87"/>
    <mergeCell ref="G86:I86"/>
    <mergeCell ref="B78:N78"/>
    <mergeCell ref="N52:N53"/>
    <mergeCell ref="D74:K74"/>
    <mergeCell ref="C94:D94"/>
    <mergeCell ref="C95:D95"/>
    <mergeCell ref="L55:M55"/>
    <mergeCell ref="D56:K56"/>
    <mergeCell ref="E91:F91"/>
    <mergeCell ref="K88:L88"/>
    <mergeCell ref="L71:M71"/>
    <mergeCell ref="D72:K72"/>
    <mergeCell ref="L41:M41"/>
    <mergeCell ref="D42:K42"/>
    <mergeCell ref="L42:M42"/>
    <mergeCell ref="D44:K44"/>
    <mergeCell ref="L44:M44"/>
    <mergeCell ref="L67:M67"/>
    <mergeCell ref="D62:K62"/>
    <mergeCell ref="D65:K65"/>
    <mergeCell ref="L65:M65"/>
    <mergeCell ref="L54:M54"/>
    <mergeCell ref="C115:D115"/>
    <mergeCell ref="E115:F115"/>
    <mergeCell ref="B107:N107"/>
    <mergeCell ref="C109:D109"/>
    <mergeCell ref="E109:F109"/>
    <mergeCell ref="G109:H109"/>
    <mergeCell ref="I109:K109"/>
    <mergeCell ref="C110:F110"/>
    <mergeCell ref="E116:F116"/>
    <mergeCell ref="G116:N116"/>
    <mergeCell ref="C117:D117"/>
    <mergeCell ref="E117:F117"/>
    <mergeCell ref="G117:N117"/>
    <mergeCell ref="C111:E111"/>
    <mergeCell ref="F111:M111"/>
    <mergeCell ref="B113:N113"/>
    <mergeCell ref="C114:F114"/>
    <mergeCell ref="G114:N115"/>
    <mergeCell ref="J132:K132"/>
    <mergeCell ref="L132:N132"/>
    <mergeCell ref="L129:N129"/>
    <mergeCell ref="G130:H130"/>
    <mergeCell ref="J130:K130"/>
    <mergeCell ref="L130:N130"/>
    <mergeCell ref="G129:H129"/>
    <mergeCell ref="J129:K129"/>
    <mergeCell ref="D142:K142"/>
    <mergeCell ref="D143:K143"/>
    <mergeCell ref="D144:K144"/>
    <mergeCell ref="D131:F131"/>
    <mergeCell ref="G131:H131"/>
    <mergeCell ref="J131:K131"/>
    <mergeCell ref="D132:F132"/>
    <mergeCell ref="B135:N135"/>
    <mergeCell ref="L131:N131"/>
    <mergeCell ref="G132:H132"/>
    <mergeCell ref="D145:K145"/>
    <mergeCell ref="D73:K73"/>
    <mergeCell ref="L73:M73"/>
    <mergeCell ref="B134:N134"/>
    <mergeCell ref="D138:N140"/>
    <mergeCell ref="D130:F130"/>
    <mergeCell ref="D129:F129"/>
    <mergeCell ref="D141:K141"/>
    <mergeCell ref="D128:F128"/>
    <mergeCell ref="G128:H128"/>
    <mergeCell ref="J128:K128"/>
    <mergeCell ref="C125:D125"/>
    <mergeCell ref="L128:N128"/>
    <mergeCell ref="B16:D16"/>
    <mergeCell ref="C118:D118"/>
    <mergeCell ref="E118:F118"/>
    <mergeCell ref="G118:N118"/>
    <mergeCell ref="B120:N120"/>
    <mergeCell ref="E20:G20"/>
    <mergeCell ref="H20:I20"/>
    <mergeCell ref="J20:N20"/>
    <mergeCell ref="L26:M26"/>
    <mergeCell ref="C102:E102"/>
    <mergeCell ref="B127:N127"/>
    <mergeCell ref="C121:D121"/>
    <mergeCell ref="E121:G121"/>
    <mergeCell ref="H121:J121"/>
    <mergeCell ref="C116:D116"/>
    <mergeCell ref="D66:K66"/>
    <mergeCell ref="L66:M66"/>
    <mergeCell ref="B23:N23"/>
    <mergeCell ref="C124:D124"/>
    <mergeCell ref="C122:D122"/>
    <mergeCell ref="B18:D18"/>
    <mergeCell ref="D31:K31"/>
    <mergeCell ref="D32:K32"/>
    <mergeCell ref="D33:K33"/>
    <mergeCell ref="D34:K34"/>
    <mergeCell ref="D29:K29"/>
    <mergeCell ref="D30:K30"/>
    <mergeCell ref="L33:M33"/>
    <mergeCell ref="L28:M28"/>
    <mergeCell ref="L29:M29"/>
    <mergeCell ref="L30:M30"/>
    <mergeCell ref="B17:D17"/>
    <mergeCell ref="D26:K26"/>
    <mergeCell ref="D27:K27"/>
    <mergeCell ref="D28:K28"/>
    <mergeCell ref="B20:D20"/>
    <mergeCell ref="L24:M24"/>
    <mergeCell ref="L36:M36"/>
    <mergeCell ref="N24:N25"/>
    <mergeCell ref="D40:K40"/>
    <mergeCell ref="B36:C36"/>
    <mergeCell ref="B37:C37"/>
    <mergeCell ref="D38:K38"/>
    <mergeCell ref="D37:K37"/>
    <mergeCell ref="L37:M37"/>
    <mergeCell ref="D36:K36"/>
    <mergeCell ref="L32:M32"/>
    <mergeCell ref="M100:N100"/>
    <mergeCell ref="L34:M34"/>
    <mergeCell ref="D39:K39"/>
    <mergeCell ref="L39:M39"/>
    <mergeCell ref="L31:M31"/>
    <mergeCell ref="L47:M47"/>
    <mergeCell ref="L38:M38"/>
    <mergeCell ref="L43:M43"/>
    <mergeCell ref="L35:M35"/>
    <mergeCell ref="D35:K35"/>
    <mergeCell ref="C104:D104"/>
    <mergeCell ref="E104:F104"/>
    <mergeCell ref="G104:H104"/>
    <mergeCell ref="D52:K52"/>
    <mergeCell ref="D45:K45"/>
    <mergeCell ref="L45:M45"/>
    <mergeCell ref="L46:M46"/>
    <mergeCell ref="D47:K47"/>
    <mergeCell ref="D51:K51"/>
    <mergeCell ref="L51:M51"/>
    <mergeCell ref="B39:C39"/>
    <mergeCell ref="C100:D100"/>
    <mergeCell ref="C103:D103"/>
    <mergeCell ref="E103:F103"/>
    <mergeCell ref="G103:H103"/>
    <mergeCell ref="D46:K46"/>
    <mergeCell ref="B45:C45"/>
    <mergeCell ref="D41:K41"/>
    <mergeCell ref="B52:C52"/>
    <mergeCell ref="D71:K71"/>
    <mergeCell ref="E125:G125"/>
    <mergeCell ref="H125:J125"/>
    <mergeCell ref="K125:M125"/>
    <mergeCell ref="K121:M121"/>
    <mergeCell ref="E122:G122"/>
    <mergeCell ref="H122:J122"/>
    <mergeCell ref="K122:M122"/>
    <mergeCell ref="E124:G124"/>
    <mergeCell ref="H124:J124"/>
    <mergeCell ref="K124:M124"/>
  </mergeCells>
  <conditionalFormatting sqref="K136:K137 K2:K3">
    <cfRule type="cellIs" priority="40" dxfId="10" operator="equal" stopIfTrue="1">
      <formula>"重複回答あり"</formula>
    </cfRule>
  </conditionalFormatting>
  <conditionalFormatting sqref="P114:P65536 Q26:Q47 P54:Q76 P2:P112">
    <cfRule type="cellIs" priority="39" dxfId="10" operator="equal" stopIfTrue="1">
      <formula>"未回答"</formula>
    </cfRule>
  </conditionalFormatting>
  <conditionalFormatting sqref="Q117:Q121 Q123:Q124 Q126:Q65536 Q78:S78 Q66:Q85 Q44:S44 Q45 Q46:S48 Q49:Q50 Q51:S65 Q4:Q25 Q27:Q43 T44:X66 Q49:T49 T68:X85 Q54:T77 Q86:T90 R91:T91 T97:X105 W86:W96 Q92:T96 Q97:Q106">
    <cfRule type="cellIs" priority="38" dxfId="10" operator="greaterThan" stopIfTrue="1">
      <formula>1</formula>
    </cfRule>
  </conditionalFormatting>
  <conditionalFormatting sqref="L54:L76">
    <cfRule type="cellIs" priority="37" dxfId="11" operator="equal" stopIfTrue="1">
      <formula>"☑"</formula>
    </cfRule>
  </conditionalFormatting>
  <conditionalFormatting sqref="Q38:V42 X38:X42 W39:W42 V43 Q24:Q25 P48:T48 Q26:T47 Q54:T77">
    <cfRule type="cellIs" priority="36" dxfId="12" operator="greaterThan" stopIfTrue="1">
      <formula>1</formula>
    </cfRule>
  </conditionalFormatting>
  <conditionalFormatting sqref="L26:L47">
    <cfRule type="cellIs" priority="35" dxfId="13" operator="equal" stopIfTrue="1">
      <formula>"☑"</formula>
    </cfRule>
  </conditionalFormatting>
  <conditionalFormatting sqref="Q26:Q30 P27:Q47 P24:P47 P54:Q76">
    <cfRule type="cellIs" priority="34" dxfId="12" operator="equal" stopIfTrue="1">
      <formula>"未回答"</formula>
    </cfRule>
  </conditionalFormatting>
  <conditionalFormatting sqref="P49:T49">
    <cfRule type="cellIs" priority="4" dxfId="12" operator="greaterThan" stopIfTrue="1">
      <formula>1</formula>
    </cfRule>
  </conditionalFormatting>
  <conditionalFormatting sqref="Q91">
    <cfRule type="cellIs" priority="2" dxfId="10" operator="equal" stopIfTrue="1">
      <formula>"未回答"</formula>
    </cfRule>
  </conditionalFormatting>
  <conditionalFormatting sqref="Q91">
    <cfRule type="cellIs" priority="1" dxfId="12" operator="equal" stopIfTrue="1">
      <formula>"未回答"</formula>
    </cfRule>
  </conditionalFormatting>
  <dataValidations count="16">
    <dataValidation type="list" allowBlank="1" showInputMessage="1" showErrorMessage="1" sqref="H122 H125 E125 K125 K122">
      <formula1>$Q$122:$T$122</formula1>
    </dataValidation>
    <dataValidation type="list" allowBlank="1" showInputMessage="1" showErrorMessage="1" sqref="E122">
      <formula1>$P$122:$R$122</formula1>
    </dataValidation>
    <dataValidation type="list" allowBlank="1" showInputMessage="1" showErrorMessage="1" sqref="J129:K132">
      <formula1>$Q$113:$Q$116</formula1>
    </dataValidation>
    <dataValidation type="list" allowBlank="1" showInputMessage="1" showErrorMessage="1" sqref="L45:M47">
      <formula1>$S$2:$U$2</formula1>
    </dataValidation>
    <dataValidation allowBlank="1" showInputMessage="1" imeMode="hiragana" sqref="J19:N19"/>
    <dataValidation operator="greaterThan" allowBlank="1" prompt="&#10;" imeMode="hiragana" sqref="J16:N16"/>
    <dataValidation allowBlank="1" showInputMessage="1" showErrorMessage="1" promptTitle="登録番号" prompt="カッコ以下の番号を記入してください。" sqref="G16"/>
    <dataValidation operator="greaterThan" allowBlank="1" showInputMessage="1" imeMode="hiragana" sqref="I6:N6"/>
    <dataValidation type="list" allowBlank="1" showInputMessage="1" showErrorMessage="1" sqref="L61:M61 L76:M76 L73:M73">
      <formula1>$S$5:$V$5</formula1>
    </dataValidation>
    <dataValidation type="list" allowBlank="1" showInputMessage="1" showErrorMessage="1" sqref="L26:M39">
      <formula1>$T$2:$V$2</formula1>
    </dataValidation>
    <dataValidation type="list" allowBlank="1" showInputMessage="1" showErrorMessage="1" sqref="L40:M44">
      <formula1>$S$2:$V$2</formula1>
    </dataValidation>
    <dataValidation type="list" allowBlank="1" showInputMessage="1" showErrorMessage="1" sqref="L54:M60 L62:M72 L74:M75">
      <formula1>$T$5:$V$5</formula1>
    </dataValidation>
    <dataValidation allowBlank="1" showInputMessage="1" showErrorMessage="1" imeMode="hiragana" sqref="D129:H132 I7:N9 E17:N18 E19:G20 F111:M111 C116:N118"/>
    <dataValidation allowBlank="1" showInputMessage="1" showErrorMessage="1" imeMode="off" sqref="J20:N21 E21:G21 E91:F91 C100:N100 E109:F109 I109:K109 I129:I132 L129:N132 I88 K88 C88:G88 C104:H105 C95:N95"/>
    <dataValidation type="list" allowBlank="1" showInputMessage="1" showErrorMessage="1" sqref="G110">
      <formula1>$Q$110:$S$110</formula1>
    </dataValidation>
    <dataValidation type="list" allowBlank="1" showInputMessage="1" showErrorMessage="1" promptTitle="登録番号" prompt="「●(●)」の部分を入力してください" sqref="F16">
      <formula1>$X$1:$X$16</formula1>
    </dataValidation>
  </dataValidations>
  <printOptions horizontalCentered="1"/>
  <pageMargins left="0.31496062992125984" right="0.31496062992125984" top="0.7480314960629921" bottom="0.7480314960629921" header="0.31496062992125984" footer="0.31496062992125984"/>
  <pageSetup fitToHeight="0" fitToWidth="1" horizontalDpi="600" verticalDpi="600" orientation="portrait" paperSize="9" scale="86" r:id="rId1"/>
  <headerFooter>
    <oddHeader>&amp;R&amp;F</oddHeader>
    <oddFooter>&amp;C&amp;10&amp;P</oddFooter>
  </headerFooter>
  <rowBreaks count="2" manualBreakCount="2">
    <brk id="51" max="14" man="1"/>
    <brk id="82" min="3" max="14" man="1"/>
  </rowBreaks>
  <ignoredErrors>
    <ignoredError sqref="K88" unlockedFormula="1"/>
  </ignoredErrors>
</worksheet>
</file>

<file path=xl/worksheets/sheet2.xml><?xml version="1.0" encoding="utf-8"?>
<worksheet xmlns="http://schemas.openxmlformats.org/spreadsheetml/2006/main" xmlns:r="http://schemas.openxmlformats.org/officeDocument/2006/relationships">
  <sheetPr>
    <tabColor theme="0"/>
    <pageSetUpPr fitToPage="1"/>
  </sheetPr>
  <dimension ref="A1:AL159"/>
  <sheetViews>
    <sheetView view="pageBreakPreview" zoomScale="130" zoomScaleSheetLayoutView="130" workbookViewId="0" topLeftCell="A1">
      <selection activeCell="D146" sqref="D146:M146"/>
    </sheetView>
  </sheetViews>
  <sheetFormatPr defaultColWidth="9.140625" defaultRowHeight="15"/>
  <cols>
    <col min="1" max="1" width="0.71875" style="0" customWidth="1"/>
    <col min="2" max="2" width="3.57421875" style="0" customWidth="1"/>
    <col min="3" max="10" width="2.7109375" style="0" customWidth="1"/>
    <col min="11" max="13" width="2.8515625" style="0" customWidth="1"/>
    <col min="14" max="26" width="2.7109375" style="0" customWidth="1"/>
    <col min="27" max="30" width="3.00390625" style="0" customWidth="1"/>
    <col min="31" max="33" width="2.7109375" style="0" customWidth="1"/>
    <col min="34" max="34" width="0.71875" style="38" customWidth="1"/>
    <col min="35" max="35" width="0.71875" style="0" customWidth="1"/>
  </cols>
  <sheetData>
    <row r="1" spans="1:35" s="27" customFormat="1" ht="8.25" customHeight="1">
      <c r="A1" s="25"/>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26"/>
    </row>
    <row r="2" spans="1:35" s="27" customFormat="1" ht="12">
      <c r="A2" s="24"/>
      <c r="B2" s="247">
        <v>7</v>
      </c>
      <c r="C2" s="248" t="s">
        <v>337</v>
      </c>
      <c r="D2" s="248"/>
      <c r="E2" s="248"/>
      <c r="F2" s="248"/>
      <c r="G2" s="248"/>
      <c r="H2" s="248"/>
      <c r="I2" s="248"/>
      <c r="J2" s="248"/>
      <c r="K2" s="248"/>
      <c r="L2" s="248"/>
      <c r="M2" s="248"/>
      <c r="N2" s="248"/>
      <c r="O2" s="248"/>
      <c r="P2" s="248"/>
      <c r="Q2" s="248"/>
      <c r="R2" s="248"/>
      <c r="S2" s="248"/>
      <c r="T2" s="248"/>
      <c r="U2" s="249"/>
      <c r="V2" s="249"/>
      <c r="W2" s="249"/>
      <c r="X2" s="249"/>
      <c r="Y2" s="249"/>
      <c r="Z2" s="249"/>
      <c r="AA2" s="249"/>
      <c r="AB2" s="249"/>
      <c r="AC2" s="249"/>
      <c r="AD2" s="249"/>
      <c r="AE2" s="249"/>
      <c r="AF2" s="249"/>
      <c r="AG2" s="249"/>
      <c r="AH2" s="148"/>
      <c r="AI2" s="24"/>
    </row>
    <row r="3" spans="1:35" s="27" customFormat="1" ht="13.5">
      <c r="A3" s="24"/>
      <c r="B3"/>
      <c r="C3" s="272" t="s">
        <v>390</v>
      </c>
      <c r="D3"/>
      <c r="E3"/>
      <c r="F3"/>
      <c r="G3"/>
      <c r="H3"/>
      <c r="I3"/>
      <c r="J3"/>
      <c r="K3"/>
      <c r="L3"/>
      <c r="M3"/>
      <c r="N3"/>
      <c r="O3"/>
      <c r="P3"/>
      <c r="Q3"/>
      <c r="R3"/>
      <c r="S3"/>
      <c r="T3"/>
      <c r="U3"/>
      <c r="V3"/>
      <c r="W3"/>
      <c r="X3"/>
      <c r="Y3"/>
      <c r="Z3"/>
      <c r="AA3"/>
      <c r="AB3"/>
      <c r="AC3"/>
      <c r="AD3"/>
      <c r="AE3"/>
      <c r="AF3"/>
      <c r="AG3"/>
      <c r="AH3" s="148"/>
      <c r="AI3" s="24"/>
    </row>
    <row r="4" spans="1:35" s="27" customFormat="1" ht="14.25" thickBot="1">
      <c r="A4" s="24"/>
      <c r="B4"/>
      <c r="C4" s="272"/>
      <c r="D4"/>
      <c r="E4"/>
      <c r="F4"/>
      <c r="G4"/>
      <c r="H4"/>
      <c r="I4"/>
      <c r="J4"/>
      <c r="K4"/>
      <c r="L4"/>
      <c r="M4"/>
      <c r="N4"/>
      <c r="O4"/>
      <c r="P4"/>
      <c r="Q4"/>
      <c r="R4"/>
      <c r="S4"/>
      <c r="T4"/>
      <c r="U4"/>
      <c r="V4"/>
      <c r="W4"/>
      <c r="X4"/>
      <c r="Y4"/>
      <c r="Z4"/>
      <c r="AA4"/>
      <c r="AB4"/>
      <c r="AC4"/>
      <c r="AD4"/>
      <c r="AE4"/>
      <c r="AF4"/>
      <c r="AG4"/>
      <c r="AH4" s="148"/>
      <c r="AI4" s="24"/>
    </row>
    <row r="5" spans="1:35" s="27" customFormat="1" ht="13.5">
      <c r="A5" s="24"/>
      <c r="B5"/>
      <c r="C5" s="273" t="s">
        <v>83</v>
      </c>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61"/>
      <c r="AH5" s="148"/>
      <c r="AI5" s="24"/>
    </row>
    <row r="6" spans="1:35" s="27" customFormat="1" ht="14.25" thickBot="1">
      <c r="A6" s="24"/>
      <c r="B6"/>
      <c r="C6" s="262"/>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63"/>
      <c r="AH6" s="148"/>
      <c r="AI6" s="24"/>
    </row>
    <row r="7" spans="1:35" s="27" customFormat="1" ht="14.25" thickBot="1">
      <c r="A7" s="24"/>
      <c r="B7"/>
      <c r="C7" s="262"/>
      <c r="D7" s="535" t="s">
        <v>338</v>
      </c>
      <c r="E7" s="510"/>
      <c r="F7" s="510"/>
      <c r="G7" s="510"/>
      <c r="H7" s="510"/>
      <c r="I7" s="510"/>
      <c r="J7" s="510"/>
      <c r="K7" s="510"/>
      <c r="L7" s="510"/>
      <c r="M7" s="536"/>
      <c r="N7" s="267" t="s">
        <v>5</v>
      </c>
      <c r="O7" s="492" t="s">
        <v>339</v>
      </c>
      <c r="P7" s="510"/>
      <c r="Q7" s="510"/>
      <c r="R7" s="510"/>
      <c r="S7" s="516"/>
      <c r="T7" s="516"/>
      <c r="U7" s="516"/>
      <c r="V7" s="516"/>
      <c r="W7" s="267" t="s">
        <v>5</v>
      </c>
      <c r="X7" s="275" t="s">
        <v>340</v>
      </c>
      <c r="Y7" s="276"/>
      <c r="Z7" s="276"/>
      <c r="AA7" s="276"/>
      <c r="AB7" s="276"/>
      <c r="AC7" s="276"/>
      <c r="AD7" s="276"/>
      <c r="AE7" s="276"/>
      <c r="AF7" s="277"/>
      <c r="AG7" s="278"/>
      <c r="AH7" s="148"/>
      <c r="AI7" s="24"/>
    </row>
    <row r="8" spans="1:35" s="27" customFormat="1" ht="14.25" thickBot="1">
      <c r="A8" s="24"/>
      <c r="B8"/>
      <c r="C8" s="262"/>
      <c r="D8" s="500" t="s">
        <v>346</v>
      </c>
      <c r="E8" s="501"/>
      <c r="F8" s="501"/>
      <c r="G8" s="501"/>
      <c r="H8" s="501"/>
      <c r="I8" s="501"/>
      <c r="J8" s="501"/>
      <c r="K8" s="501"/>
      <c r="L8" s="501"/>
      <c r="M8" s="502"/>
      <c r="N8" s="267" t="s">
        <v>5</v>
      </c>
      <c r="O8" s="492" t="s">
        <v>419</v>
      </c>
      <c r="P8" s="510"/>
      <c r="Q8" s="510"/>
      <c r="R8" s="510"/>
      <c r="S8" s="516"/>
      <c r="T8" s="516"/>
      <c r="U8" s="516"/>
      <c r="V8" s="516"/>
      <c r="W8" s="267" t="s">
        <v>5</v>
      </c>
      <c r="X8" s="279" t="s">
        <v>341</v>
      </c>
      <c r="Y8" s="276"/>
      <c r="Z8" s="276"/>
      <c r="AA8" s="276"/>
      <c r="AB8" s="276"/>
      <c r="AC8" s="276"/>
      <c r="AD8" s="276"/>
      <c r="AE8" s="276"/>
      <c r="AF8" s="277"/>
      <c r="AG8" s="278"/>
      <c r="AH8" s="148"/>
      <c r="AI8" s="24"/>
    </row>
    <row r="9" spans="1:35" s="27" customFormat="1" ht="14.25" thickBot="1">
      <c r="A9" s="24"/>
      <c r="B9"/>
      <c r="C9" s="262"/>
      <c r="D9" s="537" t="s">
        <v>345</v>
      </c>
      <c r="E9" s="538"/>
      <c r="F9" s="538"/>
      <c r="G9" s="538"/>
      <c r="H9" s="538"/>
      <c r="I9" s="538"/>
      <c r="J9" s="538"/>
      <c r="K9" s="538"/>
      <c r="L9" s="538"/>
      <c r="M9" s="539"/>
      <c r="N9" s="267" t="s">
        <v>5</v>
      </c>
      <c r="O9" s="492" t="s">
        <v>342</v>
      </c>
      <c r="P9" s="510"/>
      <c r="Q9" s="510"/>
      <c r="R9" s="510"/>
      <c r="S9" s="516"/>
      <c r="T9" s="516"/>
      <c r="U9" s="516"/>
      <c r="V9" s="516"/>
      <c r="W9" s="267" t="s">
        <v>5</v>
      </c>
      <c r="X9" s="492" t="s">
        <v>343</v>
      </c>
      <c r="Y9" s="510"/>
      <c r="Z9" s="510"/>
      <c r="AA9" s="510"/>
      <c r="AB9" s="510"/>
      <c r="AC9" s="510"/>
      <c r="AD9" s="510"/>
      <c r="AE9" s="510"/>
      <c r="AF9" s="511"/>
      <c r="AG9" s="278"/>
      <c r="AH9" s="148"/>
      <c r="AI9" s="24"/>
    </row>
    <row r="10" spans="1:35" s="27" customFormat="1" ht="14.25" thickBot="1">
      <c r="A10" s="24"/>
      <c r="B10"/>
      <c r="C10" s="262"/>
      <c r="D10" s="532" t="s">
        <v>416</v>
      </c>
      <c r="E10" s="533"/>
      <c r="F10" s="533"/>
      <c r="G10" s="533"/>
      <c r="H10" s="533"/>
      <c r="I10" s="533"/>
      <c r="J10" s="533"/>
      <c r="K10" s="533"/>
      <c r="L10" s="533"/>
      <c r="M10" s="534"/>
      <c r="N10" s="267" t="s">
        <v>5</v>
      </c>
      <c r="O10" s="492" t="s">
        <v>344</v>
      </c>
      <c r="P10" s="510"/>
      <c r="Q10" s="510"/>
      <c r="R10" s="510"/>
      <c r="S10" s="510"/>
      <c r="T10" s="510"/>
      <c r="U10" s="510"/>
      <c r="V10" s="536"/>
      <c r="W10" s="267"/>
      <c r="X10" s="492"/>
      <c r="Y10" s="510"/>
      <c r="Z10" s="510"/>
      <c r="AA10" s="510"/>
      <c r="AB10" s="510"/>
      <c r="AC10" s="510"/>
      <c r="AD10" s="510"/>
      <c r="AE10" s="510"/>
      <c r="AF10" s="511"/>
      <c r="AG10" s="278"/>
      <c r="AH10" s="148"/>
      <c r="AI10" s="24"/>
    </row>
    <row r="11" spans="1:35" s="27" customFormat="1" ht="14.25" thickBot="1">
      <c r="A11" s="24"/>
      <c r="B11"/>
      <c r="C11" s="280"/>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2"/>
      <c r="AB11" s="282"/>
      <c r="AC11" s="282"/>
      <c r="AD11" s="282"/>
      <c r="AE11" s="282"/>
      <c r="AF11" s="282"/>
      <c r="AG11" s="283"/>
      <c r="AH11" s="148"/>
      <c r="AI11" s="24"/>
    </row>
    <row r="12" spans="1:35" s="27" customFormat="1" ht="12.75" customHeight="1">
      <c r="A12" s="25"/>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26"/>
    </row>
    <row r="13" spans="1:35" s="27" customFormat="1" ht="12.75" customHeight="1">
      <c r="A13" s="25"/>
      <c r="B13" s="145">
        <v>8</v>
      </c>
      <c r="C13" s="146" t="s">
        <v>79</v>
      </c>
      <c r="D13" s="146"/>
      <c r="E13" s="146"/>
      <c r="F13" s="146"/>
      <c r="G13" s="146"/>
      <c r="H13" s="146"/>
      <c r="I13" s="146"/>
      <c r="J13" s="146"/>
      <c r="K13" s="146"/>
      <c r="L13" s="146"/>
      <c r="M13" s="146"/>
      <c r="N13" s="146"/>
      <c r="O13" s="146"/>
      <c r="P13" s="146"/>
      <c r="Q13" s="146"/>
      <c r="R13" s="146"/>
      <c r="S13" s="146"/>
      <c r="T13" s="146"/>
      <c r="U13" s="147"/>
      <c r="V13" s="147"/>
      <c r="W13" s="147"/>
      <c r="X13" s="147"/>
      <c r="Y13" s="147"/>
      <c r="Z13" s="147"/>
      <c r="AA13" s="147"/>
      <c r="AB13" s="147"/>
      <c r="AC13" s="147"/>
      <c r="AD13" s="147"/>
      <c r="AE13" s="147"/>
      <c r="AF13" s="147"/>
      <c r="AG13" s="147"/>
      <c r="AH13" s="144"/>
      <c r="AI13" s="26"/>
    </row>
    <row r="14" spans="1:35" s="27" customFormat="1" ht="12.75" customHeight="1">
      <c r="A14" s="25"/>
      <c r="B14" s="148"/>
      <c r="C14" s="148" t="s">
        <v>80</v>
      </c>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9"/>
      <c r="AE14" s="149"/>
      <c r="AF14" s="149"/>
      <c r="AG14" s="149"/>
      <c r="AH14" s="144"/>
      <c r="AI14" s="26"/>
    </row>
    <row r="15" spans="1:35" s="27" customFormat="1" ht="12.75" customHeight="1">
      <c r="A15" s="25"/>
      <c r="B15" s="148"/>
      <c r="C15" s="150" t="s">
        <v>81</v>
      </c>
      <c r="D15" s="542" t="s">
        <v>82</v>
      </c>
      <c r="E15" s="542"/>
      <c r="F15" s="542"/>
      <c r="G15" s="542"/>
      <c r="H15" s="542"/>
      <c r="I15" s="542"/>
      <c r="J15" s="542"/>
      <c r="K15" s="542"/>
      <c r="L15" s="542"/>
      <c r="M15" s="542"/>
      <c r="N15" s="542"/>
      <c r="O15" s="542"/>
      <c r="P15" s="542"/>
      <c r="Q15" s="542"/>
      <c r="R15" s="542"/>
      <c r="S15" s="542"/>
      <c r="T15" s="542"/>
      <c r="U15" s="542"/>
      <c r="V15" s="542"/>
      <c r="W15" s="542"/>
      <c r="X15" s="542"/>
      <c r="Y15" s="542"/>
      <c r="Z15" s="542"/>
      <c r="AA15" s="542"/>
      <c r="AB15" s="542"/>
      <c r="AC15" s="542"/>
      <c r="AD15" s="542"/>
      <c r="AE15" s="542"/>
      <c r="AF15" s="542"/>
      <c r="AG15" s="542"/>
      <c r="AH15" s="144"/>
      <c r="AI15" s="26"/>
    </row>
    <row r="16" spans="1:35" s="27" customFormat="1" ht="12.75" customHeight="1" thickBot="1">
      <c r="A16" s="25"/>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9"/>
      <c r="AE16" s="149"/>
      <c r="AF16" s="149"/>
      <c r="AG16" s="149"/>
      <c r="AH16" s="144"/>
      <c r="AI16" s="26"/>
    </row>
    <row r="17" spans="1:35" s="27" customFormat="1" ht="12.75" customHeight="1">
      <c r="A17" s="25"/>
      <c r="B17" s="148"/>
      <c r="C17" s="151" t="s">
        <v>83</v>
      </c>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3"/>
      <c r="AH17" s="144"/>
      <c r="AI17" s="26"/>
    </row>
    <row r="18" spans="1:35" s="27" customFormat="1" ht="12.75" customHeight="1">
      <c r="A18" s="25"/>
      <c r="B18" s="148"/>
      <c r="C18" s="154"/>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55"/>
      <c r="AH18" s="144"/>
      <c r="AI18" s="26"/>
    </row>
    <row r="19" spans="1:35" s="27" customFormat="1" ht="12.75" customHeight="1">
      <c r="A19" s="25"/>
      <c r="B19" s="148"/>
      <c r="C19" s="154"/>
      <c r="D19" s="543" t="s">
        <v>286</v>
      </c>
      <c r="E19" s="544"/>
      <c r="F19" s="544"/>
      <c r="G19" s="544"/>
      <c r="H19" s="544"/>
      <c r="I19" s="544"/>
      <c r="J19" s="544"/>
      <c r="K19" s="544"/>
      <c r="L19" s="544"/>
      <c r="M19" s="544"/>
      <c r="N19" s="544"/>
      <c r="O19" s="544"/>
      <c r="P19" s="545"/>
      <c r="Q19" s="546" t="s">
        <v>84</v>
      </c>
      <c r="R19" s="547"/>
      <c r="S19" s="547"/>
      <c r="T19" s="548"/>
      <c r="U19" s="546" t="s">
        <v>85</v>
      </c>
      <c r="V19" s="547"/>
      <c r="W19" s="547"/>
      <c r="X19" s="548"/>
      <c r="Y19" s="546" t="s">
        <v>86</v>
      </c>
      <c r="Z19" s="547"/>
      <c r="AA19" s="547"/>
      <c r="AB19" s="548"/>
      <c r="AC19" s="546" t="s">
        <v>87</v>
      </c>
      <c r="AD19" s="547"/>
      <c r="AE19" s="547"/>
      <c r="AF19" s="548"/>
      <c r="AG19" s="155"/>
      <c r="AH19" s="144"/>
      <c r="AI19" s="26"/>
    </row>
    <row r="20" spans="1:35" s="27" customFormat="1" ht="12.75" customHeight="1">
      <c r="A20" s="25"/>
      <c r="B20" s="148"/>
      <c r="C20" s="154"/>
      <c r="D20" s="549" t="s">
        <v>88</v>
      </c>
      <c r="E20" s="550"/>
      <c r="F20" s="550"/>
      <c r="G20" s="529" t="s">
        <v>241</v>
      </c>
      <c r="H20" s="529"/>
      <c r="I20" s="529"/>
      <c r="J20" s="529"/>
      <c r="K20" s="529"/>
      <c r="L20" s="529"/>
      <c r="M20" s="529"/>
      <c r="N20" s="529"/>
      <c r="O20" s="529"/>
      <c r="P20" s="551"/>
      <c r="Q20" s="540"/>
      <c r="R20" s="541"/>
      <c r="S20" s="541"/>
      <c r="T20" s="156" t="s">
        <v>89</v>
      </c>
      <c r="U20" s="540"/>
      <c r="V20" s="541"/>
      <c r="W20" s="541"/>
      <c r="X20" s="156" t="s">
        <v>89</v>
      </c>
      <c r="Y20" s="540"/>
      <c r="Z20" s="541"/>
      <c r="AA20" s="541"/>
      <c r="AB20" s="156" t="s">
        <v>89</v>
      </c>
      <c r="AC20" s="540"/>
      <c r="AD20" s="541"/>
      <c r="AE20" s="541"/>
      <c r="AF20" s="156" t="s">
        <v>89</v>
      </c>
      <c r="AG20" s="155"/>
      <c r="AH20" s="144"/>
      <c r="AI20" s="26"/>
    </row>
    <row r="21" spans="1:35" s="27" customFormat="1" ht="12.75" customHeight="1">
      <c r="A21" s="25"/>
      <c r="B21" s="148"/>
      <c r="C21" s="154"/>
      <c r="D21" s="552" t="s">
        <v>90</v>
      </c>
      <c r="E21" s="553"/>
      <c r="F21" s="553"/>
      <c r="G21" s="529" t="s">
        <v>242</v>
      </c>
      <c r="H21" s="529"/>
      <c r="I21" s="529"/>
      <c r="J21" s="529"/>
      <c r="K21" s="529"/>
      <c r="L21" s="529"/>
      <c r="M21" s="529"/>
      <c r="N21" s="529"/>
      <c r="O21" s="529"/>
      <c r="P21" s="551"/>
      <c r="Q21" s="540"/>
      <c r="R21" s="541"/>
      <c r="S21" s="541"/>
      <c r="T21" s="156" t="s">
        <v>89</v>
      </c>
      <c r="U21" s="540"/>
      <c r="V21" s="541"/>
      <c r="W21" s="541"/>
      <c r="X21" s="156" t="s">
        <v>89</v>
      </c>
      <c r="Y21" s="540"/>
      <c r="Z21" s="541"/>
      <c r="AA21" s="541"/>
      <c r="AB21" s="156" t="s">
        <v>89</v>
      </c>
      <c r="AC21" s="540"/>
      <c r="AD21" s="541"/>
      <c r="AE21" s="541"/>
      <c r="AF21" s="156" t="s">
        <v>89</v>
      </c>
      <c r="AG21" s="155"/>
      <c r="AH21" s="144"/>
      <c r="AI21" s="26"/>
    </row>
    <row r="22" spans="1:35" s="27" customFormat="1" ht="12.75" customHeight="1">
      <c r="A22" s="25"/>
      <c r="B22" s="148"/>
      <c r="C22" s="154"/>
      <c r="D22" s="157"/>
      <c r="E22" s="549" t="s">
        <v>91</v>
      </c>
      <c r="F22" s="550"/>
      <c r="G22" s="529" t="s">
        <v>92</v>
      </c>
      <c r="H22" s="529"/>
      <c r="I22" s="529"/>
      <c r="J22" s="529"/>
      <c r="K22" s="529"/>
      <c r="L22" s="529"/>
      <c r="M22" s="529"/>
      <c r="N22" s="529"/>
      <c r="O22" s="529"/>
      <c r="P22" s="551"/>
      <c r="Q22" s="540"/>
      <c r="R22" s="541"/>
      <c r="S22" s="541"/>
      <c r="T22" s="156" t="s">
        <v>89</v>
      </c>
      <c r="U22" s="540"/>
      <c r="V22" s="541"/>
      <c r="W22" s="541"/>
      <c r="X22" s="156" t="s">
        <v>89</v>
      </c>
      <c r="Y22" s="540"/>
      <c r="Z22" s="541"/>
      <c r="AA22" s="541"/>
      <c r="AB22" s="156" t="s">
        <v>89</v>
      </c>
      <c r="AC22" s="540"/>
      <c r="AD22" s="541"/>
      <c r="AE22" s="541"/>
      <c r="AF22" s="156" t="s">
        <v>89</v>
      </c>
      <c r="AG22" s="155"/>
      <c r="AH22" s="144"/>
      <c r="AI22" s="26"/>
    </row>
    <row r="23" spans="1:35" s="27" customFormat="1" ht="12.75" customHeight="1">
      <c r="A23" s="25"/>
      <c r="B23" s="148"/>
      <c r="C23" s="154"/>
      <c r="D23" s="158"/>
      <c r="E23" s="549" t="s">
        <v>93</v>
      </c>
      <c r="F23" s="550"/>
      <c r="G23" s="529" t="s">
        <v>94</v>
      </c>
      <c r="H23" s="529"/>
      <c r="I23" s="529"/>
      <c r="J23" s="529"/>
      <c r="K23" s="529"/>
      <c r="L23" s="529"/>
      <c r="M23" s="529"/>
      <c r="N23" s="529"/>
      <c r="O23" s="529"/>
      <c r="P23" s="551"/>
      <c r="Q23" s="540"/>
      <c r="R23" s="541"/>
      <c r="S23" s="541"/>
      <c r="T23" s="156" t="s">
        <v>89</v>
      </c>
      <c r="U23" s="540"/>
      <c r="V23" s="541"/>
      <c r="W23" s="541"/>
      <c r="X23" s="156" t="s">
        <v>89</v>
      </c>
      <c r="Y23" s="540"/>
      <c r="Z23" s="541"/>
      <c r="AA23" s="541"/>
      <c r="AB23" s="156" t="s">
        <v>89</v>
      </c>
      <c r="AC23" s="540"/>
      <c r="AD23" s="541"/>
      <c r="AE23" s="541"/>
      <c r="AF23" s="156" t="s">
        <v>89</v>
      </c>
      <c r="AG23" s="155"/>
      <c r="AH23" s="144"/>
      <c r="AI23" s="26"/>
    </row>
    <row r="24" spans="1:35" s="27" customFormat="1" ht="12.75" customHeight="1" thickBot="1">
      <c r="A24" s="25"/>
      <c r="B24" s="148"/>
      <c r="C24" s="154"/>
      <c r="D24" s="549" t="s">
        <v>287</v>
      </c>
      <c r="E24" s="550"/>
      <c r="F24" s="550"/>
      <c r="G24" s="550"/>
      <c r="H24" s="550"/>
      <c r="I24" s="550"/>
      <c r="J24" s="550"/>
      <c r="K24" s="550"/>
      <c r="L24" s="550"/>
      <c r="M24" s="550"/>
      <c r="N24" s="550"/>
      <c r="O24" s="550"/>
      <c r="P24" s="550"/>
      <c r="Q24" s="631"/>
      <c r="R24" s="632"/>
      <c r="S24" s="632"/>
      <c r="T24" s="632"/>
      <c r="U24" s="631"/>
      <c r="V24" s="632"/>
      <c r="W24" s="632"/>
      <c r="X24" s="632"/>
      <c r="Y24" s="631"/>
      <c r="Z24" s="632"/>
      <c r="AA24" s="632"/>
      <c r="AB24" s="632"/>
      <c r="AC24" s="632"/>
      <c r="AD24" s="632"/>
      <c r="AE24" s="632"/>
      <c r="AF24" s="633"/>
      <c r="AG24" s="155"/>
      <c r="AH24" s="144"/>
      <c r="AI24" s="26"/>
    </row>
    <row r="25" spans="1:35" s="27" customFormat="1" ht="12.75" customHeight="1" thickBot="1">
      <c r="A25" s="25"/>
      <c r="B25" s="148"/>
      <c r="C25" s="154"/>
      <c r="D25" s="634" t="s">
        <v>288</v>
      </c>
      <c r="E25" s="635"/>
      <c r="F25" s="635"/>
      <c r="G25" s="529" t="s">
        <v>241</v>
      </c>
      <c r="H25" s="529"/>
      <c r="I25" s="529"/>
      <c r="J25" s="529"/>
      <c r="K25" s="529"/>
      <c r="L25" s="529"/>
      <c r="M25" s="529"/>
      <c r="N25" s="529"/>
      <c r="O25" s="529"/>
      <c r="P25" s="551"/>
      <c r="Q25" s="213" t="s">
        <v>5</v>
      </c>
      <c r="R25" s="636" t="s">
        <v>290</v>
      </c>
      <c r="S25" s="570"/>
      <c r="T25" s="637"/>
      <c r="U25" s="213" t="s">
        <v>5</v>
      </c>
      <c r="V25" s="636" t="s">
        <v>291</v>
      </c>
      <c r="W25" s="570"/>
      <c r="X25" s="637"/>
      <c r="Y25" s="213" t="s">
        <v>5</v>
      </c>
      <c r="Z25" s="636" t="s">
        <v>292</v>
      </c>
      <c r="AA25" s="570"/>
      <c r="AB25" s="570"/>
      <c r="AC25" s="570"/>
      <c r="AD25" s="570"/>
      <c r="AE25" s="570"/>
      <c r="AF25" s="638"/>
      <c r="AG25" s="155"/>
      <c r="AH25" s="144"/>
      <c r="AI25" s="26"/>
    </row>
    <row r="26" spans="1:35" s="27" customFormat="1" ht="12.75" customHeight="1" thickBot="1">
      <c r="A26" s="25"/>
      <c r="B26" s="148"/>
      <c r="C26" s="154"/>
      <c r="D26" s="634" t="s">
        <v>289</v>
      </c>
      <c r="E26" s="635"/>
      <c r="F26" s="635"/>
      <c r="G26" s="529" t="s">
        <v>242</v>
      </c>
      <c r="H26" s="529"/>
      <c r="I26" s="529"/>
      <c r="J26" s="529"/>
      <c r="K26" s="529"/>
      <c r="L26" s="529"/>
      <c r="M26" s="529"/>
      <c r="N26" s="529"/>
      <c r="O26" s="529"/>
      <c r="P26" s="551"/>
      <c r="Q26" s="213" t="s">
        <v>5</v>
      </c>
      <c r="R26" s="636" t="s">
        <v>290</v>
      </c>
      <c r="S26" s="570"/>
      <c r="T26" s="637"/>
      <c r="U26" s="213" t="s">
        <v>5</v>
      </c>
      <c r="V26" s="636" t="s">
        <v>291</v>
      </c>
      <c r="W26" s="570"/>
      <c r="X26" s="637"/>
      <c r="Y26" s="213" t="s">
        <v>5</v>
      </c>
      <c r="Z26" s="636" t="s">
        <v>292</v>
      </c>
      <c r="AA26" s="570"/>
      <c r="AB26" s="570"/>
      <c r="AC26" s="570"/>
      <c r="AD26" s="570"/>
      <c r="AE26" s="570"/>
      <c r="AF26" s="638"/>
      <c r="AG26" s="155"/>
      <c r="AH26" s="144"/>
      <c r="AI26" s="26"/>
    </row>
    <row r="27" spans="1:35" s="27" customFormat="1" ht="12.75" customHeight="1" thickBot="1">
      <c r="A27" s="25"/>
      <c r="B27" s="148"/>
      <c r="C27" s="159"/>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1"/>
      <c r="AH27" s="144"/>
      <c r="AI27" s="26"/>
    </row>
    <row r="28" spans="1:35" s="27" customFormat="1" ht="12.75" customHeight="1">
      <c r="A28" s="25"/>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26"/>
    </row>
    <row r="29" spans="1:35" s="27" customFormat="1" ht="12">
      <c r="A29" s="24"/>
      <c r="B29" s="145">
        <v>9</v>
      </c>
      <c r="C29" s="146" t="s">
        <v>170</v>
      </c>
      <c r="D29" s="146"/>
      <c r="E29" s="146"/>
      <c r="F29" s="146"/>
      <c r="G29" s="146"/>
      <c r="H29" s="146"/>
      <c r="I29" s="146"/>
      <c r="J29" s="146"/>
      <c r="K29" s="146"/>
      <c r="L29" s="146"/>
      <c r="M29" s="146"/>
      <c r="N29" s="146"/>
      <c r="O29" s="146"/>
      <c r="P29" s="146"/>
      <c r="Q29" s="146"/>
      <c r="R29" s="146"/>
      <c r="S29" s="146"/>
      <c r="T29" s="146"/>
      <c r="U29" s="147"/>
      <c r="V29" s="147"/>
      <c r="W29" s="147"/>
      <c r="X29" s="147"/>
      <c r="Y29" s="147"/>
      <c r="Z29" s="147"/>
      <c r="AA29" s="147"/>
      <c r="AB29" s="147"/>
      <c r="AC29" s="147"/>
      <c r="AD29" s="147"/>
      <c r="AE29" s="147"/>
      <c r="AF29" s="147"/>
      <c r="AG29" s="147"/>
      <c r="AH29" s="148"/>
      <c r="AI29" s="24"/>
    </row>
    <row r="30" spans="1:35" s="27" customFormat="1" ht="12">
      <c r="A30" s="24"/>
      <c r="B30" s="148"/>
      <c r="C30" s="148" t="s">
        <v>98</v>
      </c>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9"/>
      <c r="AE30" s="149"/>
      <c r="AF30" s="149"/>
      <c r="AG30" s="149"/>
      <c r="AH30" s="148"/>
      <c r="AI30" s="24"/>
    </row>
    <row r="31" spans="1:35" s="27" customFormat="1" ht="12.75" thickBot="1">
      <c r="A31" s="24"/>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9"/>
      <c r="AE31" s="149"/>
      <c r="AF31" s="149"/>
      <c r="AG31" s="149"/>
      <c r="AH31" s="148"/>
      <c r="AI31" s="24"/>
    </row>
    <row r="32" spans="1:35" s="27" customFormat="1" ht="12">
      <c r="A32" s="24"/>
      <c r="B32" s="148"/>
      <c r="C32" s="151" t="s">
        <v>83</v>
      </c>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3"/>
      <c r="AH32" s="148"/>
      <c r="AI32" s="24"/>
    </row>
    <row r="33" spans="1:35" s="27" customFormat="1" ht="12.75" thickBot="1">
      <c r="A33" s="24"/>
      <c r="B33" s="148"/>
      <c r="C33" s="154"/>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55"/>
      <c r="AH33" s="148"/>
      <c r="AI33" s="24"/>
    </row>
    <row r="34" spans="1:35" s="27" customFormat="1" ht="12.75" thickBot="1">
      <c r="A34" s="24"/>
      <c r="B34" s="162"/>
      <c r="C34" s="163"/>
      <c r="D34" s="543" t="s">
        <v>99</v>
      </c>
      <c r="E34" s="544"/>
      <c r="F34" s="544"/>
      <c r="G34" s="544"/>
      <c r="H34" s="544"/>
      <c r="I34" s="544"/>
      <c r="J34" s="544"/>
      <c r="K34" s="544"/>
      <c r="L34" s="544"/>
      <c r="M34" s="164"/>
      <c r="N34" s="164"/>
      <c r="O34" s="164"/>
      <c r="P34" s="213" t="s">
        <v>5</v>
      </c>
      <c r="Q34" s="618" t="s">
        <v>100</v>
      </c>
      <c r="R34" s="550"/>
      <c r="S34" s="620"/>
      <c r="T34" s="213" t="s">
        <v>5</v>
      </c>
      <c r="U34" s="626" t="s">
        <v>101</v>
      </c>
      <c r="V34" s="550"/>
      <c r="W34" s="620"/>
      <c r="X34" s="213" t="s">
        <v>5</v>
      </c>
      <c r="Y34" s="618" t="s">
        <v>102</v>
      </c>
      <c r="Z34" s="553"/>
      <c r="AA34" s="620"/>
      <c r="AB34" s="213" t="s">
        <v>5</v>
      </c>
      <c r="AC34" s="618" t="s">
        <v>103</v>
      </c>
      <c r="AD34" s="550"/>
      <c r="AE34" s="550"/>
      <c r="AF34" s="165"/>
      <c r="AG34" s="155"/>
      <c r="AH34" s="148"/>
      <c r="AI34" s="24"/>
    </row>
    <row r="35" spans="1:35" s="27" customFormat="1" ht="12.75" thickBot="1">
      <c r="A35" s="24"/>
      <c r="B35" s="162"/>
      <c r="C35" s="163"/>
      <c r="D35" s="543" t="s">
        <v>104</v>
      </c>
      <c r="E35" s="544"/>
      <c r="F35" s="544"/>
      <c r="G35" s="544"/>
      <c r="H35" s="544"/>
      <c r="I35" s="544"/>
      <c r="J35" s="544"/>
      <c r="K35" s="544"/>
      <c r="L35" s="544"/>
      <c r="M35" s="164"/>
      <c r="N35" s="164"/>
      <c r="O35" s="164"/>
      <c r="P35" s="213" t="s">
        <v>5</v>
      </c>
      <c r="Q35" s="630" t="s">
        <v>105</v>
      </c>
      <c r="R35" s="603"/>
      <c r="S35" s="603"/>
      <c r="T35" s="604"/>
      <c r="U35" s="213" t="s">
        <v>5</v>
      </c>
      <c r="V35" s="630" t="s">
        <v>106</v>
      </c>
      <c r="W35" s="603"/>
      <c r="X35" s="603"/>
      <c r="Y35" s="604"/>
      <c r="Z35" s="213" t="s">
        <v>5</v>
      </c>
      <c r="AA35" s="630" t="s">
        <v>95</v>
      </c>
      <c r="AB35" s="603"/>
      <c r="AC35" s="166"/>
      <c r="AD35" s="166"/>
      <c r="AE35" s="166"/>
      <c r="AF35" s="167"/>
      <c r="AG35" s="155"/>
      <c r="AH35" s="148"/>
      <c r="AI35" s="24"/>
    </row>
    <row r="36" spans="1:35" s="27" customFormat="1" ht="12.75" thickBot="1">
      <c r="A36" s="24"/>
      <c r="B36" s="162"/>
      <c r="C36" s="163"/>
      <c r="D36" s="600" t="s">
        <v>107</v>
      </c>
      <c r="E36" s="601"/>
      <c r="F36" s="601"/>
      <c r="G36" s="601"/>
      <c r="H36" s="601"/>
      <c r="I36" s="601"/>
      <c r="J36" s="601"/>
      <c r="K36" s="601"/>
      <c r="L36" s="601"/>
      <c r="M36" s="168"/>
      <c r="N36" s="168"/>
      <c r="O36" s="169"/>
      <c r="P36" s="214" t="s">
        <v>5</v>
      </c>
      <c r="Q36" s="626" t="s">
        <v>108</v>
      </c>
      <c r="R36" s="553"/>
      <c r="S36" s="553"/>
      <c r="T36" s="627"/>
      <c r="U36" s="213" t="s">
        <v>5</v>
      </c>
      <c r="V36" s="626" t="s">
        <v>109</v>
      </c>
      <c r="W36" s="553"/>
      <c r="X36" s="553"/>
      <c r="Y36" s="627"/>
      <c r="Z36" s="213" t="s">
        <v>5</v>
      </c>
      <c r="AA36" s="626" t="s">
        <v>110</v>
      </c>
      <c r="AB36" s="553"/>
      <c r="AC36" s="628"/>
      <c r="AD36" s="628"/>
      <c r="AE36" s="628"/>
      <c r="AF36" s="629"/>
      <c r="AG36" s="155"/>
      <c r="AH36" s="148"/>
      <c r="AI36" s="24"/>
    </row>
    <row r="37" spans="1:35" s="27" customFormat="1" ht="12.75" thickBot="1">
      <c r="A37" s="24"/>
      <c r="B37" s="162"/>
      <c r="C37" s="163"/>
      <c r="D37" s="567"/>
      <c r="E37" s="568"/>
      <c r="F37" s="568"/>
      <c r="G37" s="568"/>
      <c r="H37" s="568"/>
      <c r="I37" s="568"/>
      <c r="J37" s="568"/>
      <c r="K37" s="568"/>
      <c r="L37" s="568"/>
      <c r="M37" s="170"/>
      <c r="N37" s="170"/>
      <c r="O37" s="170"/>
      <c r="P37" s="215" t="s">
        <v>5</v>
      </c>
      <c r="Q37" s="550" t="s">
        <v>95</v>
      </c>
      <c r="R37" s="550"/>
      <c r="S37" s="550"/>
      <c r="T37" s="550"/>
      <c r="U37" s="194" t="s">
        <v>234</v>
      </c>
      <c r="V37" s="569"/>
      <c r="W37" s="569"/>
      <c r="X37" s="569"/>
      <c r="Y37" s="569"/>
      <c r="Z37" s="570"/>
      <c r="AA37" s="569"/>
      <c r="AB37" s="569"/>
      <c r="AC37" s="569"/>
      <c r="AD37" s="569"/>
      <c r="AE37" s="569"/>
      <c r="AF37" s="172" t="s">
        <v>235</v>
      </c>
      <c r="AG37" s="155"/>
      <c r="AH37" s="148"/>
      <c r="AI37" s="24"/>
    </row>
    <row r="38" spans="1:35" s="27" customFormat="1" ht="12">
      <c r="A38" s="24"/>
      <c r="B38" s="162"/>
      <c r="C38" s="163"/>
      <c r="D38" s="543" t="s">
        <v>111</v>
      </c>
      <c r="E38" s="544"/>
      <c r="F38" s="544"/>
      <c r="G38" s="544"/>
      <c r="H38" s="544"/>
      <c r="I38" s="544"/>
      <c r="J38" s="544"/>
      <c r="K38" s="544"/>
      <c r="L38" s="544"/>
      <c r="M38" s="164"/>
      <c r="N38" s="164"/>
      <c r="O38" s="164"/>
      <c r="P38" s="171" t="s">
        <v>96</v>
      </c>
      <c r="Q38" s="569"/>
      <c r="R38" s="569"/>
      <c r="S38" s="569"/>
      <c r="T38" s="569"/>
      <c r="U38" s="569"/>
      <c r="V38" s="569"/>
      <c r="W38" s="569"/>
      <c r="X38" s="569"/>
      <c r="Y38" s="569"/>
      <c r="Z38" s="569"/>
      <c r="AA38" s="569"/>
      <c r="AB38" s="569"/>
      <c r="AC38" s="569"/>
      <c r="AD38" s="569"/>
      <c r="AE38" s="569"/>
      <c r="AF38" s="172" t="s">
        <v>97</v>
      </c>
      <c r="AG38" s="155"/>
      <c r="AH38" s="148"/>
      <c r="AI38" s="24"/>
    </row>
    <row r="39" spans="1:35" s="27" customFormat="1" ht="12.75" thickBot="1">
      <c r="A39" s="28"/>
      <c r="B39" s="148"/>
      <c r="C39" s="159"/>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1"/>
      <c r="AH39" s="148"/>
      <c r="AI39" s="24"/>
    </row>
    <row r="40" spans="1:35" s="27" customFormat="1" ht="12">
      <c r="A40" s="25"/>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26"/>
    </row>
    <row r="41" spans="1:35" s="27" customFormat="1" ht="12">
      <c r="A41" s="24"/>
      <c r="B41" s="145">
        <v>10</v>
      </c>
      <c r="C41" s="146" t="s">
        <v>171</v>
      </c>
      <c r="D41" s="146"/>
      <c r="E41" s="146"/>
      <c r="F41" s="146"/>
      <c r="G41" s="146"/>
      <c r="H41" s="146"/>
      <c r="I41" s="146"/>
      <c r="J41" s="146"/>
      <c r="K41" s="146"/>
      <c r="L41" s="146"/>
      <c r="M41" s="146"/>
      <c r="N41" s="146"/>
      <c r="O41" s="146"/>
      <c r="P41" s="146"/>
      <c r="Q41" s="146"/>
      <c r="R41" s="146"/>
      <c r="S41" s="146"/>
      <c r="T41" s="146"/>
      <c r="U41" s="147"/>
      <c r="V41" s="147"/>
      <c r="W41" s="147"/>
      <c r="X41" s="147"/>
      <c r="Y41" s="147"/>
      <c r="Z41" s="147"/>
      <c r="AA41" s="147"/>
      <c r="AB41" s="147"/>
      <c r="AC41" s="147"/>
      <c r="AD41" s="147"/>
      <c r="AE41" s="147"/>
      <c r="AF41" s="147"/>
      <c r="AG41" s="147"/>
      <c r="AH41" s="148"/>
      <c r="AI41" s="24"/>
    </row>
    <row r="42" spans="1:35" s="27" customFormat="1" ht="12">
      <c r="A42" s="24"/>
      <c r="B42" s="148"/>
      <c r="C42" s="608" t="s">
        <v>243</v>
      </c>
      <c r="D42" s="608"/>
      <c r="E42" s="608"/>
      <c r="F42" s="608"/>
      <c r="G42" s="608"/>
      <c r="H42" s="608"/>
      <c r="I42" s="608"/>
      <c r="J42" s="608"/>
      <c r="K42" s="608"/>
      <c r="L42" s="608"/>
      <c r="M42" s="608"/>
      <c r="N42" s="608"/>
      <c r="O42" s="608"/>
      <c r="P42" s="608"/>
      <c r="Q42" s="608"/>
      <c r="R42" s="608"/>
      <c r="S42" s="608"/>
      <c r="T42" s="608"/>
      <c r="U42" s="608"/>
      <c r="V42" s="608"/>
      <c r="W42" s="608"/>
      <c r="X42" s="608"/>
      <c r="Y42" s="608"/>
      <c r="Z42" s="608"/>
      <c r="AA42" s="608"/>
      <c r="AB42" s="608"/>
      <c r="AC42" s="608"/>
      <c r="AD42" s="608"/>
      <c r="AE42" s="608"/>
      <c r="AF42" s="608"/>
      <c r="AG42" s="608"/>
      <c r="AH42" s="148"/>
      <c r="AI42" s="24"/>
    </row>
    <row r="43" spans="1:35" s="27" customFormat="1" ht="12">
      <c r="A43" s="24"/>
      <c r="B43" s="148"/>
      <c r="C43" s="608" t="s">
        <v>255</v>
      </c>
      <c r="D43" s="608"/>
      <c r="E43" s="608"/>
      <c r="F43" s="608"/>
      <c r="G43" s="608"/>
      <c r="H43" s="608"/>
      <c r="I43" s="608"/>
      <c r="J43" s="608"/>
      <c r="K43" s="608"/>
      <c r="L43" s="608"/>
      <c r="M43" s="608"/>
      <c r="N43" s="608"/>
      <c r="O43" s="608"/>
      <c r="P43" s="608"/>
      <c r="Q43" s="608"/>
      <c r="R43" s="608"/>
      <c r="S43" s="608"/>
      <c r="T43" s="608"/>
      <c r="U43" s="608"/>
      <c r="V43" s="608"/>
      <c r="W43" s="608"/>
      <c r="X43" s="608"/>
      <c r="Y43" s="608"/>
      <c r="Z43" s="608"/>
      <c r="AA43" s="608"/>
      <c r="AB43" s="608"/>
      <c r="AC43" s="608"/>
      <c r="AD43" s="608"/>
      <c r="AE43" s="608"/>
      <c r="AF43" s="608"/>
      <c r="AG43" s="608"/>
      <c r="AH43" s="148"/>
      <c r="AI43" s="24"/>
    </row>
    <row r="44" spans="1:35" s="27" customFormat="1" ht="12">
      <c r="A44" s="24"/>
      <c r="B44" s="148"/>
      <c r="C44" s="608" t="s">
        <v>256</v>
      </c>
      <c r="D44" s="608"/>
      <c r="E44" s="608"/>
      <c r="F44" s="608"/>
      <c r="G44" s="608"/>
      <c r="H44" s="608"/>
      <c r="I44" s="608"/>
      <c r="J44" s="608"/>
      <c r="K44" s="608"/>
      <c r="L44" s="608"/>
      <c r="M44" s="608"/>
      <c r="N44" s="608"/>
      <c r="O44" s="608"/>
      <c r="P44" s="608"/>
      <c r="Q44" s="608"/>
      <c r="R44" s="608"/>
      <c r="S44" s="608"/>
      <c r="T44" s="608"/>
      <c r="U44" s="608"/>
      <c r="V44" s="608"/>
      <c r="W44" s="608"/>
      <c r="X44" s="608"/>
      <c r="Y44" s="608"/>
      <c r="Z44" s="608"/>
      <c r="AA44" s="608"/>
      <c r="AB44" s="608"/>
      <c r="AC44" s="608"/>
      <c r="AD44" s="608"/>
      <c r="AE44" s="608"/>
      <c r="AF44" s="608"/>
      <c r="AG44" s="608"/>
      <c r="AH44" s="148"/>
      <c r="AI44" s="24"/>
    </row>
    <row r="45" spans="1:35" s="27" customFormat="1" ht="12.75" thickBot="1">
      <c r="A45" s="24"/>
      <c r="B45" s="148"/>
      <c r="C45" s="148"/>
      <c r="D45" s="148"/>
      <c r="E45" s="148"/>
      <c r="F45" s="148"/>
      <c r="G45" s="148"/>
      <c r="H45" s="148"/>
      <c r="I45" s="173"/>
      <c r="J45" s="148"/>
      <c r="K45" s="148"/>
      <c r="L45" s="148"/>
      <c r="M45" s="148"/>
      <c r="N45" s="148"/>
      <c r="O45" s="148"/>
      <c r="P45" s="148"/>
      <c r="Q45" s="148"/>
      <c r="R45" s="148"/>
      <c r="S45" s="148"/>
      <c r="T45" s="148"/>
      <c r="U45" s="148"/>
      <c r="V45" s="148"/>
      <c r="W45" s="148"/>
      <c r="X45" s="148"/>
      <c r="Y45" s="148"/>
      <c r="Z45" s="148"/>
      <c r="AA45" s="148"/>
      <c r="AB45" s="148"/>
      <c r="AC45" s="148"/>
      <c r="AD45" s="149"/>
      <c r="AE45" s="149"/>
      <c r="AF45" s="149"/>
      <c r="AG45" s="149"/>
      <c r="AH45" s="148"/>
      <c r="AI45" s="24"/>
    </row>
    <row r="46" spans="1:35" s="27" customFormat="1" ht="12">
      <c r="A46" s="24"/>
      <c r="B46" s="148"/>
      <c r="C46" s="151" t="s">
        <v>83</v>
      </c>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3"/>
      <c r="AH46" s="148"/>
      <c r="AI46" s="24"/>
    </row>
    <row r="47" spans="1:35" s="27" customFormat="1" ht="12.75" thickBot="1">
      <c r="A47" s="24"/>
      <c r="B47" s="125"/>
      <c r="C47" s="15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55"/>
      <c r="AH47" s="148"/>
      <c r="AI47" s="24"/>
    </row>
    <row r="48" spans="1:35" s="27" customFormat="1" ht="12.75" thickBot="1">
      <c r="A48" s="24"/>
      <c r="B48" s="148"/>
      <c r="C48" s="175"/>
      <c r="D48" s="552" t="s">
        <v>112</v>
      </c>
      <c r="E48" s="553"/>
      <c r="F48" s="553"/>
      <c r="G48" s="553"/>
      <c r="H48" s="553"/>
      <c r="I48" s="553"/>
      <c r="J48" s="553"/>
      <c r="K48" s="553"/>
      <c r="L48" s="553"/>
      <c r="M48" s="627"/>
      <c r="N48" s="213" t="s">
        <v>5</v>
      </c>
      <c r="O48" s="553" t="s">
        <v>113</v>
      </c>
      <c r="P48" s="553"/>
      <c r="Q48" s="553"/>
      <c r="R48" s="553"/>
      <c r="S48" s="213" t="s">
        <v>5</v>
      </c>
      <c r="T48" s="553" t="s">
        <v>114</v>
      </c>
      <c r="U48" s="553"/>
      <c r="V48" s="553"/>
      <c r="W48" s="553"/>
      <c r="X48" s="176"/>
      <c r="Y48" s="177"/>
      <c r="Z48" s="178"/>
      <c r="AA48" s="177"/>
      <c r="AB48" s="177"/>
      <c r="AC48" s="178"/>
      <c r="AD48" s="177"/>
      <c r="AE48" s="177"/>
      <c r="AF48" s="179"/>
      <c r="AG48" s="180"/>
      <c r="AH48" s="148"/>
      <c r="AI48" s="24"/>
    </row>
    <row r="49" spans="1:35" s="27" customFormat="1" ht="12.75" thickBot="1">
      <c r="A49" s="24"/>
      <c r="B49" s="162"/>
      <c r="C49" s="181"/>
      <c r="D49" s="182" t="s">
        <v>261</v>
      </c>
      <c r="E49" s="183"/>
      <c r="F49" s="183"/>
      <c r="G49" s="183"/>
      <c r="H49" s="183"/>
      <c r="I49" s="183"/>
      <c r="J49" s="183"/>
      <c r="K49" s="183"/>
      <c r="L49" s="183"/>
      <c r="M49" s="183"/>
      <c r="N49" s="149"/>
      <c r="O49" s="183"/>
      <c r="P49" s="183"/>
      <c r="Q49" s="183"/>
      <c r="R49" s="168"/>
      <c r="S49" s="184"/>
      <c r="T49" s="185"/>
      <c r="U49" s="625"/>
      <c r="V49" s="625"/>
      <c r="W49" s="185"/>
      <c r="X49" s="625"/>
      <c r="Y49" s="625"/>
      <c r="Z49" s="185"/>
      <c r="AA49" s="625"/>
      <c r="AB49" s="625"/>
      <c r="AC49" s="185"/>
      <c r="AD49" s="625"/>
      <c r="AE49" s="625"/>
      <c r="AF49" s="186"/>
      <c r="AG49" s="155"/>
      <c r="AH49" s="148"/>
      <c r="AI49" s="24"/>
    </row>
    <row r="50" spans="1:35" s="27" customFormat="1" ht="12.75" thickBot="1">
      <c r="A50" s="24"/>
      <c r="B50" s="148"/>
      <c r="C50" s="175"/>
      <c r="D50" s="187"/>
      <c r="E50" s="213" t="s">
        <v>5</v>
      </c>
      <c r="F50" s="584" t="s">
        <v>115</v>
      </c>
      <c r="G50" s="585"/>
      <c r="H50" s="585"/>
      <c r="I50" s="585"/>
      <c r="J50" s="585"/>
      <c r="K50" s="585"/>
      <c r="L50" s="585"/>
      <c r="M50" s="585"/>
      <c r="N50" s="213" t="s">
        <v>5</v>
      </c>
      <c r="O50" s="584" t="s">
        <v>116</v>
      </c>
      <c r="P50" s="585"/>
      <c r="Q50" s="585"/>
      <c r="R50" s="585"/>
      <c r="S50" s="585"/>
      <c r="T50" s="585"/>
      <c r="U50" s="585"/>
      <c r="V50" s="585"/>
      <c r="W50" s="213" t="s">
        <v>5</v>
      </c>
      <c r="X50" s="584" t="s">
        <v>117</v>
      </c>
      <c r="Y50" s="585"/>
      <c r="Z50" s="585"/>
      <c r="AA50" s="585"/>
      <c r="AB50" s="585"/>
      <c r="AC50" s="585"/>
      <c r="AD50" s="585"/>
      <c r="AE50" s="585"/>
      <c r="AF50" s="624"/>
      <c r="AG50" s="180"/>
      <c r="AH50" s="148"/>
      <c r="AI50" s="24"/>
    </row>
    <row r="51" spans="1:35" s="27" customFormat="1" ht="12.75" thickBot="1">
      <c r="A51" s="24"/>
      <c r="B51" s="148"/>
      <c r="C51" s="175"/>
      <c r="D51" s="187"/>
      <c r="E51" s="213" t="s">
        <v>5</v>
      </c>
      <c r="F51" s="584" t="s">
        <v>118</v>
      </c>
      <c r="G51" s="585"/>
      <c r="H51" s="585"/>
      <c r="I51" s="585"/>
      <c r="J51" s="585"/>
      <c r="K51" s="585"/>
      <c r="L51" s="585"/>
      <c r="M51" s="585"/>
      <c r="N51" s="213" t="s">
        <v>5</v>
      </c>
      <c r="O51" s="584" t="s">
        <v>119</v>
      </c>
      <c r="P51" s="585"/>
      <c r="Q51" s="585"/>
      <c r="R51" s="585"/>
      <c r="S51" s="585"/>
      <c r="T51" s="585"/>
      <c r="U51" s="585"/>
      <c r="V51" s="585"/>
      <c r="W51" s="213" t="s">
        <v>5</v>
      </c>
      <c r="X51" s="584" t="s">
        <v>120</v>
      </c>
      <c r="Y51" s="585"/>
      <c r="Z51" s="585"/>
      <c r="AA51" s="585"/>
      <c r="AB51" s="585"/>
      <c r="AC51" s="585"/>
      <c r="AD51" s="585"/>
      <c r="AE51" s="585"/>
      <c r="AF51" s="624"/>
      <c r="AG51" s="180"/>
      <c r="AH51" s="148"/>
      <c r="AI51" s="24"/>
    </row>
    <row r="52" spans="1:35" s="27" customFormat="1" ht="12.75" thickBot="1">
      <c r="A52" s="24"/>
      <c r="B52" s="148"/>
      <c r="C52" s="175"/>
      <c r="D52" s="187"/>
      <c r="E52" s="213" t="s">
        <v>5</v>
      </c>
      <c r="F52" s="584" t="s">
        <v>121</v>
      </c>
      <c r="G52" s="585"/>
      <c r="H52" s="585"/>
      <c r="I52" s="585"/>
      <c r="J52" s="585"/>
      <c r="K52" s="585"/>
      <c r="L52" s="585"/>
      <c r="M52" s="585"/>
      <c r="N52" s="213" t="s">
        <v>5</v>
      </c>
      <c r="O52" s="584" t="s">
        <v>122</v>
      </c>
      <c r="P52" s="585"/>
      <c r="Q52" s="585"/>
      <c r="R52" s="585"/>
      <c r="S52" s="585"/>
      <c r="T52" s="585"/>
      <c r="U52" s="585"/>
      <c r="V52" s="585"/>
      <c r="W52" s="213" t="s">
        <v>5</v>
      </c>
      <c r="X52" s="584" t="s">
        <v>123</v>
      </c>
      <c r="Y52" s="585"/>
      <c r="Z52" s="585"/>
      <c r="AA52" s="585"/>
      <c r="AB52" s="585"/>
      <c r="AC52" s="585"/>
      <c r="AD52" s="585"/>
      <c r="AE52" s="585"/>
      <c r="AF52" s="624"/>
      <c r="AG52" s="180"/>
      <c r="AH52" s="148"/>
      <c r="AI52" s="24"/>
    </row>
    <row r="53" spans="1:35" s="27" customFormat="1" ht="12.75" thickBot="1">
      <c r="A53" s="24"/>
      <c r="B53" s="148"/>
      <c r="C53" s="175"/>
      <c r="D53" s="187"/>
      <c r="E53" s="213" t="s">
        <v>5</v>
      </c>
      <c r="F53" s="616" t="s">
        <v>124</v>
      </c>
      <c r="G53" s="617"/>
      <c r="H53" s="617"/>
      <c r="I53" s="617"/>
      <c r="J53" s="617"/>
      <c r="K53" s="617"/>
      <c r="L53" s="617"/>
      <c r="M53" s="617"/>
      <c r="N53" s="617"/>
      <c r="O53" s="617"/>
      <c r="P53" s="617"/>
      <c r="Q53" s="617"/>
      <c r="R53" s="617"/>
      <c r="S53" s="617"/>
      <c r="T53" s="617"/>
      <c r="U53" s="617"/>
      <c r="V53" s="623"/>
      <c r="W53" s="188"/>
      <c r="X53" s="189"/>
      <c r="Y53" s="189"/>
      <c r="Z53" s="189"/>
      <c r="AA53" s="189"/>
      <c r="AB53" s="189"/>
      <c r="AC53" s="189"/>
      <c r="AD53" s="189"/>
      <c r="AE53" s="189"/>
      <c r="AF53" s="190"/>
      <c r="AG53" s="180"/>
      <c r="AH53" s="148"/>
      <c r="AI53" s="24"/>
    </row>
    <row r="54" spans="1:35" s="27" customFormat="1" ht="12.75" thickBot="1">
      <c r="A54" s="24"/>
      <c r="B54" s="148"/>
      <c r="C54" s="175"/>
      <c r="D54" s="191"/>
      <c r="E54" s="213" t="s">
        <v>5</v>
      </c>
      <c r="F54" s="618" t="s">
        <v>95</v>
      </c>
      <c r="G54" s="550"/>
      <c r="H54" s="550"/>
      <c r="I54" s="171" t="s">
        <v>202</v>
      </c>
      <c r="J54" s="579"/>
      <c r="K54" s="579"/>
      <c r="L54" s="579"/>
      <c r="M54" s="579"/>
      <c r="N54" s="579"/>
      <c r="O54" s="579"/>
      <c r="P54" s="579"/>
      <c r="Q54" s="579"/>
      <c r="R54" s="579"/>
      <c r="S54" s="579"/>
      <c r="T54" s="579"/>
      <c r="U54" s="579"/>
      <c r="V54" s="172" t="s">
        <v>203</v>
      </c>
      <c r="W54" s="188"/>
      <c r="X54" s="189"/>
      <c r="Y54" s="189"/>
      <c r="Z54" s="189"/>
      <c r="AA54" s="189"/>
      <c r="AB54" s="189"/>
      <c r="AC54" s="189"/>
      <c r="AD54" s="189"/>
      <c r="AE54" s="189"/>
      <c r="AF54" s="190"/>
      <c r="AG54" s="180"/>
      <c r="AH54" s="148"/>
      <c r="AI54" s="24"/>
    </row>
    <row r="55" spans="1:35" s="27" customFormat="1" ht="12.75" thickBot="1">
      <c r="A55" s="24"/>
      <c r="B55" s="162"/>
      <c r="C55" s="181"/>
      <c r="D55" s="597" t="s">
        <v>262</v>
      </c>
      <c r="E55" s="598"/>
      <c r="F55" s="598"/>
      <c r="G55" s="598"/>
      <c r="H55" s="598"/>
      <c r="I55" s="598"/>
      <c r="J55" s="598"/>
      <c r="K55" s="598"/>
      <c r="L55" s="598"/>
      <c r="M55" s="598"/>
      <c r="N55" s="598"/>
      <c r="O55" s="598"/>
      <c r="P55" s="598"/>
      <c r="Q55" s="598"/>
      <c r="R55" s="184"/>
      <c r="S55" s="184"/>
      <c r="T55" s="188"/>
      <c r="U55" s="599"/>
      <c r="V55" s="599"/>
      <c r="W55" s="188"/>
      <c r="X55" s="599"/>
      <c r="Y55" s="599"/>
      <c r="Z55" s="188"/>
      <c r="AA55" s="599"/>
      <c r="AB55" s="599"/>
      <c r="AC55" s="188"/>
      <c r="AD55" s="599"/>
      <c r="AE55" s="599"/>
      <c r="AF55" s="192"/>
      <c r="AG55" s="155"/>
      <c r="AH55" s="148"/>
      <c r="AI55" s="24"/>
    </row>
    <row r="56" spans="1:35" s="27" customFormat="1" ht="12.75" thickBot="1">
      <c r="A56" s="24"/>
      <c r="B56" s="148"/>
      <c r="C56" s="175"/>
      <c r="D56" s="155"/>
      <c r="E56" s="213" t="s">
        <v>5</v>
      </c>
      <c r="F56" s="584" t="s">
        <v>125</v>
      </c>
      <c r="G56" s="585"/>
      <c r="H56" s="585"/>
      <c r="I56" s="585"/>
      <c r="J56" s="585"/>
      <c r="K56" s="585"/>
      <c r="L56" s="585"/>
      <c r="M56" s="585"/>
      <c r="N56" s="213" t="s">
        <v>5</v>
      </c>
      <c r="O56" s="584" t="s">
        <v>126</v>
      </c>
      <c r="P56" s="585"/>
      <c r="Q56" s="585"/>
      <c r="R56" s="585"/>
      <c r="S56" s="585"/>
      <c r="T56" s="585"/>
      <c r="U56" s="585"/>
      <c r="V56" s="585"/>
      <c r="W56" s="213" t="s">
        <v>5</v>
      </c>
      <c r="X56" s="584" t="s">
        <v>127</v>
      </c>
      <c r="Y56" s="585"/>
      <c r="Z56" s="585"/>
      <c r="AA56" s="585"/>
      <c r="AB56" s="585"/>
      <c r="AC56" s="585"/>
      <c r="AD56" s="585"/>
      <c r="AE56" s="585"/>
      <c r="AF56" s="193"/>
      <c r="AG56" s="180"/>
      <c r="AH56" s="148"/>
      <c r="AI56" s="24"/>
    </row>
    <row r="57" spans="1:35" s="27" customFormat="1" ht="12.75" thickBot="1">
      <c r="A57" s="24"/>
      <c r="B57" s="148"/>
      <c r="C57" s="175"/>
      <c r="D57" s="155"/>
      <c r="E57" s="213" t="s">
        <v>5</v>
      </c>
      <c r="F57" s="584" t="s">
        <v>128</v>
      </c>
      <c r="G57" s="585"/>
      <c r="H57" s="585"/>
      <c r="I57" s="585"/>
      <c r="J57" s="585"/>
      <c r="K57" s="585"/>
      <c r="L57" s="585"/>
      <c r="M57" s="585"/>
      <c r="N57" s="213" t="s">
        <v>5</v>
      </c>
      <c r="O57" s="584" t="s">
        <v>204</v>
      </c>
      <c r="P57" s="585"/>
      <c r="Q57" s="585"/>
      <c r="R57" s="622"/>
      <c r="S57" s="585"/>
      <c r="T57" s="585"/>
      <c r="U57" s="585"/>
      <c r="V57" s="585"/>
      <c r="W57" s="213" t="s">
        <v>5</v>
      </c>
      <c r="X57" s="584" t="s">
        <v>129</v>
      </c>
      <c r="Y57" s="585"/>
      <c r="Z57" s="585"/>
      <c r="AA57" s="585"/>
      <c r="AB57" s="585"/>
      <c r="AC57" s="585"/>
      <c r="AD57" s="585"/>
      <c r="AE57" s="585"/>
      <c r="AF57" s="193"/>
      <c r="AG57" s="180"/>
      <c r="AH57" s="148"/>
      <c r="AI57" s="24"/>
    </row>
    <row r="58" spans="1:35" s="27" customFormat="1" ht="12.75" thickBot="1">
      <c r="A58" s="24"/>
      <c r="B58" s="148"/>
      <c r="C58" s="175"/>
      <c r="D58" s="155"/>
      <c r="E58" s="213" t="s">
        <v>5</v>
      </c>
      <c r="F58" s="584" t="s">
        <v>130</v>
      </c>
      <c r="G58" s="585"/>
      <c r="H58" s="585"/>
      <c r="I58" s="585"/>
      <c r="J58" s="585"/>
      <c r="K58" s="585"/>
      <c r="L58" s="585"/>
      <c r="M58" s="585"/>
      <c r="N58" s="213" t="s">
        <v>5</v>
      </c>
      <c r="O58" s="616" t="s">
        <v>131</v>
      </c>
      <c r="P58" s="617"/>
      <c r="Q58" s="617"/>
      <c r="R58" s="213" t="s">
        <v>5</v>
      </c>
      <c r="S58" s="618" t="s">
        <v>95</v>
      </c>
      <c r="T58" s="550"/>
      <c r="U58" s="550"/>
      <c r="V58" s="194" t="s">
        <v>202</v>
      </c>
      <c r="W58" s="619"/>
      <c r="X58" s="619"/>
      <c r="Y58" s="619"/>
      <c r="Z58" s="619"/>
      <c r="AA58" s="619"/>
      <c r="AB58" s="619"/>
      <c r="AC58" s="619"/>
      <c r="AD58" s="619"/>
      <c r="AE58" s="619"/>
      <c r="AF58" s="172" t="s">
        <v>203</v>
      </c>
      <c r="AG58" s="180"/>
      <c r="AH58" s="148"/>
      <c r="AI58" s="24"/>
    </row>
    <row r="59" spans="1:35" s="27" customFormat="1" ht="12.75" thickBot="1">
      <c r="A59" s="28"/>
      <c r="B59" s="148"/>
      <c r="C59" s="159"/>
      <c r="D59" s="195"/>
      <c r="E59" s="160"/>
      <c r="F59" s="160"/>
      <c r="G59" s="160"/>
      <c r="H59" s="160"/>
      <c r="I59" s="160"/>
      <c r="J59" s="195"/>
      <c r="K59" s="195"/>
      <c r="L59" s="195"/>
      <c r="M59" s="195"/>
      <c r="N59" s="195"/>
      <c r="O59" s="195"/>
      <c r="P59" s="195"/>
      <c r="Q59" s="160"/>
      <c r="R59" s="160"/>
      <c r="S59" s="160"/>
      <c r="T59" s="160"/>
      <c r="U59" s="160"/>
      <c r="V59" s="160"/>
      <c r="W59" s="160"/>
      <c r="X59" s="160"/>
      <c r="Y59" s="160"/>
      <c r="Z59" s="160"/>
      <c r="AA59" s="160"/>
      <c r="AB59" s="160"/>
      <c r="AC59" s="160"/>
      <c r="AD59" s="160"/>
      <c r="AE59" s="160"/>
      <c r="AF59" s="160"/>
      <c r="AG59" s="161"/>
      <c r="AH59" s="148"/>
      <c r="AI59" s="24"/>
    </row>
    <row r="60" spans="1:35" s="27" customFormat="1" ht="12">
      <c r="A60" s="25"/>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26"/>
    </row>
    <row r="61" spans="1:35" s="27" customFormat="1" ht="12">
      <c r="A61" s="24"/>
      <c r="B61" s="145">
        <v>11</v>
      </c>
      <c r="C61" s="146" t="s">
        <v>172</v>
      </c>
      <c r="D61" s="146"/>
      <c r="E61" s="146"/>
      <c r="F61" s="146"/>
      <c r="G61" s="146"/>
      <c r="H61" s="146"/>
      <c r="I61" s="146"/>
      <c r="J61" s="146"/>
      <c r="K61" s="146"/>
      <c r="L61" s="146"/>
      <c r="M61" s="146"/>
      <c r="N61" s="146"/>
      <c r="O61" s="146"/>
      <c r="P61" s="146"/>
      <c r="Q61" s="146"/>
      <c r="R61" s="146"/>
      <c r="S61" s="146"/>
      <c r="T61" s="146"/>
      <c r="U61" s="147"/>
      <c r="V61" s="147"/>
      <c r="W61" s="147"/>
      <c r="X61" s="147"/>
      <c r="Y61" s="147"/>
      <c r="Z61" s="147"/>
      <c r="AA61" s="147"/>
      <c r="AB61" s="147"/>
      <c r="AC61" s="147"/>
      <c r="AD61" s="147"/>
      <c r="AE61" s="147"/>
      <c r="AF61" s="147"/>
      <c r="AG61" s="147"/>
      <c r="AH61" s="148"/>
      <c r="AI61" s="24"/>
    </row>
    <row r="62" spans="1:35" s="27" customFormat="1" ht="12">
      <c r="A62" s="24"/>
      <c r="B62" s="148"/>
      <c r="C62" s="608" t="s">
        <v>244</v>
      </c>
      <c r="D62" s="608"/>
      <c r="E62" s="608"/>
      <c r="F62" s="608"/>
      <c r="G62" s="608"/>
      <c r="H62" s="608"/>
      <c r="I62" s="608"/>
      <c r="J62" s="608"/>
      <c r="K62" s="608"/>
      <c r="L62" s="608"/>
      <c r="M62" s="608"/>
      <c r="N62" s="608"/>
      <c r="O62" s="608"/>
      <c r="P62" s="608"/>
      <c r="Q62" s="608"/>
      <c r="R62" s="608"/>
      <c r="S62" s="608"/>
      <c r="T62" s="608"/>
      <c r="U62" s="608"/>
      <c r="V62" s="608"/>
      <c r="W62" s="608"/>
      <c r="X62" s="608"/>
      <c r="Y62" s="608"/>
      <c r="Z62" s="608"/>
      <c r="AA62" s="608"/>
      <c r="AB62" s="608"/>
      <c r="AC62" s="608"/>
      <c r="AD62" s="608"/>
      <c r="AE62" s="608"/>
      <c r="AF62" s="608"/>
      <c r="AG62" s="608"/>
      <c r="AH62" s="148"/>
      <c r="AI62" s="24"/>
    </row>
    <row r="63" spans="1:35" s="27" customFormat="1" ht="12">
      <c r="A63" s="24"/>
      <c r="B63" s="148"/>
      <c r="C63" s="149" t="s">
        <v>245</v>
      </c>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9"/>
      <c r="AE63" s="149"/>
      <c r="AF63" s="149"/>
      <c r="AG63" s="149"/>
      <c r="AH63" s="148"/>
      <c r="AI63" s="24"/>
    </row>
    <row r="64" spans="1:35" s="27" customFormat="1" ht="12">
      <c r="A64" s="24"/>
      <c r="B64" s="148"/>
      <c r="C64" s="149" t="s">
        <v>246</v>
      </c>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9"/>
      <c r="AE64" s="149"/>
      <c r="AF64" s="149"/>
      <c r="AG64" s="149"/>
      <c r="AH64" s="148"/>
      <c r="AI64" s="24"/>
    </row>
    <row r="65" spans="1:35" s="27" customFormat="1" ht="21.75" customHeight="1" thickBot="1">
      <c r="A65" s="24"/>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9"/>
      <c r="AE65" s="149"/>
      <c r="AF65" s="149"/>
      <c r="AG65" s="149"/>
      <c r="AH65" s="148"/>
      <c r="AI65" s="24"/>
    </row>
    <row r="66" spans="1:35" s="27" customFormat="1" ht="12">
      <c r="A66" s="24"/>
      <c r="B66" s="148"/>
      <c r="C66" s="151" t="s">
        <v>83</v>
      </c>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3"/>
      <c r="AH66" s="148"/>
      <c r="AI66" s="24"/>
    </row>
    <row r="67" spans="1:35" s="27" customFormat="1" ht="12.75" thickBot="1">
      <c r="A67" s="24"/>
      <c r="B67" s="148"/>
      <c r="C67" s="154"/>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55"/>
      <c r="AH67" s="148"/>
      <c r="AI67" s="24"/>
    </row>
    <row r="68" spans="1:35" s="27" customFormat="1" ht="12.75" thickBot="1">
      <c r="A68" s="24"/>
      <c r="B68" s="148"/>
      <c r="C68" s="175"/>
      <c r="D68" s="549" t="s">
        <v>132</v>
      </c>
      <c r="E68" s="550"/>
      <c r="F68" s="550"/>
      <c r="G68" s="550"/>
      <c r="H68" s="550"/>
      <c r="I68" s="550"/>
      <c r="J68" s="550"/>
      <c r="K68" s="550"/>
      <c r="L68" s="550"/>
      <c r="M68" s="620"/>
      <c r="N68" s="213" t="s">
        <v>5</v>
      </c>
      <c r="O68" s="618" t="s">
        <v>133</v>
      </c>
      <c r="P68" s="550"/>
      <c r="Q68" s="620"/>
      <c r="R68" s="213" t="s">
        <v>5</v>
      </c>
      <c r="S68" s="618" t="s">
        <v>134</v>
      </c>
      <c r="T68" s="550"/>
      <c r="U68" s="550"/>
      <c r="V68" s="550"/>
      <c r="W68" s="550"/>
      <c r="X68" s="621"/>
      <c r="Y68" s="621"/>
      <c r="Z68" s="621"/>
      <c r="AA68" s="621"/>
      <c r="AB68" s="621"/>
      <c r="AC68" s="621"/>
      <c r="AD68" s="621"/>
      <c r="AE68" s="621"/>
      <c r="AF68" s="196" t="s">
        <v>203</v>
      </c>
      <c r="AG68" s="180"/>
      <c r="AH68" s="148"/>
      <c r="AI68" s="24"/>
    </row>
    <row r="69" spans="1:35" s="27" customFormat="1" ht="12.75" customHeight="1" thickBot="1">
      <c r="A69" s="24"/>
      <c r="B69" s="125"/>
      <c r="C69" s="154"/>
      <c r="D69" s="607" t="s">
        <v>135</v>
      </c>
      <c r="E69" s="608"/>
      <c r="F69" s="608"/>
      <c r="G69" s="608"/>
      <c r="H69" s="608"/>
      <c r="I69" s="608"/>
      <c r="J69" s="608"/>
      <c r="K69" s="608"/>
      <c r="L69" s="608"/>
      <c r="M69" s="608"/>
      <c r="N69" s="608"/>
      <c r="O69" s="608"/>
      <c r="P69" s="608"/>
      <c r="Q69" s="609"/>
      <c r="R69" s="610" t="s">
        <v>136</v>
      </c>
      <c r="S69" s="611"/>
      <c r="T69" s="612"/>
      <c r="U69" s="613" t="s">
        <v>137</v>
      </c>
      <c r="V69" s="614"/>
      <c r="W69" s="615"/>
      <c r="X69" s="613" t="s">
        <v>138</v>
      </c>
      <c r="Y69" s="614"/>
      <c r="Z69" s="615"/>
      <c r="AA69" s="613" t="s">
        <v>139</v>
      </c>
      <c r="AB69" s="614"/>
      <c r="AC69" s="615"/>
      <c r="AD69" s="613" t="s">
        <v>140</v>
      </c>
      <c r="AE69" s="614"/>
      <c r="AF69" s="615"/>
      <c r="AG69" s="197"/>
      <c r="AH69" s="148"/>
      <c r="AI69" s="24"/>
    </row>
    <row r="70" spans="1:35" s="27" customFormat="1" ht="12.75" thickBot="1">
      <c r="A70" s="24"/>
      <c r="B70" s="148"/>
      <c r="C70" s="154"/>
      <c r="D70" s="602" t="s">
        <v>141</v>
      </c>
      <c r="E70" s="603"/>
      <c r="F70" s="603"/>
      <c r="G70" s="603"/>
      <c r="H70" s="603"/>
      <c r="I70" s="603"/>
      <c r="J70" s="603"/>
      <c r="K70" s="603"/>
      <c r="L70" s="603"/>
      <c r="M70" s="603"/>
      <c r="N70" s="603"/>
      <c r="O70" s="603"/>
      <c r="P70" s="603"/>
      <c r="Q70" s="604"/>
      <c r="R70" s="605"/>
      <c r="S70" s="606"/>
      <c r="T70" s="198" t="s">
        <v>89</v>
      </c>
      <c r="U70" s="605"/>
      <c r="V70" s="606"/>
      <c r="W70" s="198" t="s">
        <v>89</v>
      </c>
      <c r="X70" s="605"/>
      <c r="Y70" s="606"/>
      <c r="Z70" s="198" t="s">
        <v>89</v>
      </c>
      <c r="AA70" s="605"/>
      <c r="AB70" s="606"/>
      <c r="AC70" s="198" t="s">
        <v>89</v>
      </c>
      <c r="AD70" s="605"/>
      <c r="AE70" s="606"/>
      <c r="AF70" s="198" t="s">
        <v>89</v>
      </c>
      <c r="AG70" s="180"/>
      <c r="AH70" s="148"/>
      <c r="AI70" s="24"/>
    </row>
    <row r="71" spans="1:35" s="27" customFormat="1" ht="12.75" thickBot="1">
      <c r="A71" s="24"/>
      <c r="B71" s="162"/>
      <c r="C71" s="163"/>
      <c r="D71" s="600" t="s">
        <v>142</v>
      </c>
      <c r="E71" s="601"/>
      <c r="F71" s="601"/>
      <c r="G71" s="601"/>
      <c r="H71" s="601"/>
      <c r="I71" s="601"/>
      <c r="J71" s="601"/>
      <c r="K71" s="601"/>
      <c r="L71" s="601"/>
      <c r="M71" s="601"/>
      <c r="N71" s="601"/>
      <c r="O71" s="601"/>
      <c r="P71" s="601"/>
      <c r="Q71" s="601"/>
      <c r="R71" s="184"/>
      <c r="S71" s="184"/>
      <c r="T71" s="188"/>
      <c r="U71" s="599"/>
      <c r="V71" s="599"/>
      <c r="W71" s="188"/>
      <c r="X71" s="599"/>
      <c r="Y71" s="599"/>
      <c r="Z71" s="188"/>
      <c r="AA71" s="599"/>
      <c r="AB71" s="599"/>
      <c r="AC71" s="188"/>
      <c r="AD71" s="599"/>
      <c r="AE71" s="599"/>
      <c r="AF71" s="192"/>
      <c r="AG71" s="155"/>
      <c r="AH71" s="148"/>
      <c r="AI71" s="24"/>
    </row>
    <row r="72" spans="1:35" s="27" customFormat="1" ht="12.75" thickBot="1">
      <c r="A72" s="24"/>
      <c r="B72" s="148"/>
      <c r="C72" s="154"/>
      <c r="D72" s="187"/>
      <c r="E72" s="213" t="s">
        <v>5</v>
      </c>
      <c r="F72" s="581" t="s">
        <v>143</v>
      </c>
      <c r="G72" s="582"/>
      <c r="H72" s="582"/>
      <c r="I72" s="582"/>
      <c r="J72" s="582"/>
      <c r="K72" s="582"/>
      <c r="L72" s="582"/>
      <c r="M72" s="582"/>
      <c r="N72" s="582"/>
      <c r="O72" s="582"/>
      <c r="P72" s="582"/>
      <c r="Q72" s="582"/>
      <c r="R72" s="583"/>
      <c r="S72" s="213" t="s">
        <v>5</v>
      </c>
      <c r="T72" s="581" t="s">
        <v>144</v>
      </c>
      <c r="U72" s="582"/>
      <c r="V72" s="582"/>
      <c r="W72" s="582"/>
      <c r="X72" s="582"/>
      <c r="Y72" s="582"/>
      <c r="Z72" s="582"/>
      <c r="AA72" s="582"/>
      <c r="AB72" s="582"/>
      <c r="AC72" s="582"/>
      <c r="AD72" s="582"/>
      <c r="AE72" s="582"/>
      <c r="AF72" s="583"/>
      <c r="AG72" s="180"/>
      <c r="AH72" s="148"/>
      <c r="AI72" s="24"/>
    </row>
    <row r="73" spans="1:35" s="27" customFormat="1" ht="12.75" thickBot="1">
      <c r="A73" s="24"/>
      <c r="B73" s="148"/>
      <c r="C73" s="154"/>
      <c r="D73" s="199"/>
      <c r="E73" s="213" t="s">
        <v>5</v>
      </c>
      <c r="F73" s="584" t="s">
        <v>145</v>
      </c>
      <c r="G73" s="585"/>
      <c r="H73" s="585"/>
      <c r="I73" s="585"/>
      <c r="J73" s="585"/>
      <c r="K73" s="585"/>
      <c r="L73" s="585"/>
      <c r="M73" s="585"/>
      <c r="N73" s="585"/>
      <c r="O73" s="585"/>
      <c r="P73" s="585"/>
      <c r="Q73" s="585"/>
      <c r="R73" s="586"/>
      <c r="S73" s="213" t="s">
        <v>5</v>
      </c>
      <c r="T73" s="581" t="s">
        <v>146</v>
      </c>
      <c r="U73" s="582"/>
      <c r="V73" s="582"/>
      <c r="W73" s="582"/>
      <c r="X73" s="582"/>
      <c r="Y73" s="582"/>
      <c r="Z73" s="582"/>
      <c r="AA73" s="582"/>
      <c r="AB73" s="582"/>
      <c r="AC73" s="582"/>
      <c r="AD73" s="582"/>
      <c r="AE73" s="582"/>
      <c r="AF73" s="583"/>
      <c r="AG73" s="180"/>
      <c r="AH73" s="148"/>
      <c r="AI73" s="24"/>
    </row>
    <row r="74" spans="1:35" s="27" customFormat="1" ht="12.75" thickBot="1">
      <c r="A74" s="24"/>
      <c r="B74" s="162"/>
      <c r="C74" s="163"/>
      <c r="D74" s="597" t="s">
        <v>147</v>
      </c>
      <c r="E74" s="598"/>
      <c r="F74" s="598"/>
      <c r="G74" s="598"/>
      <c r="H74" s="598"/>
      <c r="I74" s="598"/>
      <c r="J74" s="598"/>
      <c r="K74" s="598"/>
      <c r="L74" s="598"/>
      <c r="M74" s="598"/>
      <c r="N74" s="598"/>
      <c r="O74" s="598"/>
      <c r="P74" s="598"/>
      <c r="Q74" s="598"/>
      <c r="R74" s="184"/>
      <c r="S74" s="184"/>
      <c r="T74" s="188"/>
      <c r="U74" s="599"/>
      <c r="V74" s="599"/>
      <c r="W74" s="188"/>
      <c r="X74" s="599"/>
      <c r="Y74" s="599"/>
      <c r="Z74" s="188"/>
      <c r="AA74" s="599"/>
      <c r="AB74" s="599"/>
      <c r="AC74" s="188"/>
      <c r="AD74" s="599"/>
      <c r="AE74" s="599"/>
      <c r="AF74" s="167"/>
      <c r="AG74" s="155"/>
      <c r="AH74" s="148"/>
      <c r="AI74" s="24"/>
    </row>
    <row r="75" spans="1:35" s="27" customFormat="1" ht="12.75" thickBot="1">
      <c r="A75" s="24"/>
      <c r="B75" s="148"/>
      <c r="C75" s="154"/>
      <c r="D75" s="187"/>
      <c r="E75" s="213" t="s">
        <v>5</v>
      </c>
      <c r="F75" s="581" t="s">
        <v>143</v>
      </c>
      <c r="G75" s="582"/>
      <c r="H75" s="582"/>
      <c r="I75" s="582"/>
      <c r="J75" s="582"/>
      <c r="K75" s="582"/>
      <c r="L75" s="582"/>
      <c r="M75" s="582"/>
      <c r="N75" s="582"/>
      <c r="O75" s="582"/>
      <c r="P75" s="582"/>
      <c r="Q75" s="582"/>
      <c r="R75" s="583"/>
      <c r="S75" s="213" t="s">
        <v>5</v>
      </c>
      <c r="T75" s="581" t="s">
        <v>144</v>
      </c>
      <c r="U75" s="582"/>
      <c r="V75" s="582"/>
      <c r="W75" s="582"/>
      <c r="X75" s="582"/>
      <c r="Y75" s="582"/>
      <c r="Z75" s="582"/>
      <c r="AA75" s="582"/>
      <c r="AB75" s="582"/>
      <c r="AC75" s="582"/>
      <c r="AD75" s="582"/>
      <c r="AE75" s="582"/>
      <c r="AF75" s="583"/>
      <c r="AG75" s="180"/>
      <c r="AH75" s="148"/>
      <c r="AI75" s="24"/>
    </row>
    <row r="76" spans="1:35" s="27" customFormat="1" ht="12.75" thickBot="1">
      <c r="A76" s="24"/>
      <c r="B76" s="148"/>
      <c r="C76" s="154"/>
      <c r="D76" s="191"/>
      <c r="E76" s="213" t="s">
        <v>5</v>
      </c>
      <c r="F76" s="584" t="s">
        <v>145</v>
      </c>
      <c r="G76" s="585"/>
      <c r="H76" s="585"/>
      <c r="I76" s="585"/>
      <c r="J76" s="585"/>
      <c r="K76" s="585"/>
      <c r="L76" s="585"/>
      <c r="M76" s="585"/>
      <c r="N76" s="585"/>
      <c r="O76" s="585"/>
      <c r="P76" s="585"/>
      <c r="Q76" s="585"/>
      <c r="R76" s="586"/>
      <c r="S76" s="213" t="s">
        <v>5</v>
      </c>
      <c r="T76" s="581" t="s">
        <v>146</v>
      </c>
      <c r="U76" s="582"/>
      <c r="V76" s="582"/>
      <c r="W76" s="582"/>
      <c r="X76" s="582"/>
      <c r="Y76" s="582"/>
      <c r="Z76" s="582"/>
      <c r="AA76" s="582"/>
      <c r="AB76" s="582"/>
      <c r="AC76" s="582"/>
      <c r="AD76" s="582"/>
      <c r="AE76" s="582"/>
      <c r="AF76" s="583"/>
      <c r="AG76" s="180"/>
      <c r="AH76" s="148"/>
      <c r="AI76" s="24"/>
    </row>
    <row r="77" spans="1:35" s="27" customFormat="1" ht="12.75" thickBot="1">
      <c r="A77" s="28"/>
      <c r="B77" s="148"/>
      <c r="C77" s="159"/>
      <c r="D77" s="200"/>
      <c r="E77" s="160"/>
      <c r="F77" s="160"/>
      <c r="G77" s="160"/>
      <c r="H77" s="160"/>
      <c r="I77" s="160"/>
      <c r="J77" s="195"/>
      <c r="K77" s="195"/>
      <c r="L77" s="195"/>
      <c r="M77" s="195"/>
      <c r="N77" s="195"/>
      <c r="O77" s="195"/>
      <c r="P77" s="195"/>
      <c r="Q77" s="160"/>
      <c r="R77" s="160"/>
      <c r="S77" s="160"/>
      <c r="T77" s="160"/>
      <c r="U77" s="160"/>
      <c r="V77" s="160"/>
      <c r="W77" s="160"/>
      <c r="X77" s="160"/>
      <c r="Y77" s="160"/>
      <c r="Z77" s="160"/>
      <c r="AA77" s="160"/>
      <c r="AB77" s="160"/>
      <c r="AC77" s="160"/>
      <c r="AD77" s="160"/>
      <c r="AE77" s="160"/>
      <c r="AF77" s="160"/>
      <c r="AG77" s="161"/>
      <c r="AH77" s="148"/>
      <c r="AI77" s="24"/>
    </row>
    <row r="78" spans="1:35" s="27" customFormat="1" ht="12">
      <c r="A78" s="25"/>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26"/>
    </row>
    <row r="79" spans="1:35" s="27" customFormat="1" ht="12">
      <c r="A79" s="24"/>
      <c r="B79" s="145">
        <v>12</v>
      </c>
      <c r="C79" s="146" t="s">
        <v>148</v>
      </c>
      <c r="D79" s="146"/>
      <c r="E79" s="146"/>
      <c r="F79" s="146"/>
      <c r="G79" s="146"/>
      <c r="H79" s="146"/>
      <c r="I79" s="146"/>
      <c r="J79" s="146"/>
      <c r="K79" s="146"/>
      <c r="L79" s="146"/>
      <c r="M79" s="146"/>
      <c r="N79" s="146"/>
      <c r="O79" s="146"/>
      <c r="P79" s="146"/>
      <c r="Q79" s="146"/>
      <c r="R79" s="146"/>
      <c r="S79" s="146"/>
      <c r="T79" s="146"/>
      <c r="U79" s="147"/>
      <c r="V79" s="147"/>
      <c r="W79" s="147"/>
      <c r="X79" s="147"/>
      <c r="Y79" s="147"/>
      <c r="Z79" s="147"/>
      <c r="AA79" s="147"/>
      <c r="AB79" s="147"/>
      <c r="AC79" s="147"/>
      <c r="AD79" s="147"/>
      <c r="AE79" s="147"/>
      <c r="AF79" s="147"/>
      <c r="AG79" s="147"/>
      <c r="AH79" s="148"/>
      <c r="AI79" s="24"/>
    </row>
    <row r="80" spans="1:35" s="27" customFormat="1" ht="12">
      <c r="A80" s="24"/>
      <c r="B80" s="148"/>
      <c r="C80" s="148" t="s">
        <v>347</v>
      </c>
      <c r="D80" s="148"/>
      <c r="E80" s="148"/>
      <c r="F80" s="148"/>
      <c r="G80" s="148"/>
      <c r="H80" s="148"/>
      <c r="I80" s="148"/>
      <c r="J80" s="148"/>
      <c r="K80" s="148"/>
      <c r="L80" s="148"/>
      <c r="M80" s="148"/>
      <c r="N80" s="148"/>
      <c r="O80" s="148"/>
      <c r="P80" s="148"/>
      <c r="Q80" s="148"/>
      <c r="R80" s="148"/>
      <c r="S80" s="148"/>
      <c r="T80" s="148"/>
      <c r="U80" s="148"/>
      <c r="V80" s="148"/>
      <c r="W80" s="148"/>
      <c r="X80" s="148"/>
      <c r="Y80" s="148"/>
      <c r="Z80" s="148"/>
      <c r="AA80" s="148"/>
      <c r="AB80" s="148"/>
      <c r="AC80" s="148"/>
      <c r="AD80" s="149"/>
      <c r="AE80" s="149"/>
      <c r="AF80" s="149"/>
      <c r="AG80" s="149"/>
      <c r="AH80" s="148"/>
      <c r="AI80" s="24"/>
    </row>
    <row r="81" spans="1:35" s="27" customFormat="1" ht="12">
      <c r="A81" s="24"/>
      <c r="B81" s="148"/>
      <c r="C81" s="148" t="s">
        <v>348</v>
      </c>
      <c r="D81" s="148"/>
      <c r="E81" s="148"/>
      <c r="F81" s="148"/>
      <c r="G81" s="148"/>
      <c r="H81" s="148"/>
      <c r="I81" s="148"/>
      <c r="J81" s="148"/>
      <c r="K81" s="148"/>
      <c r="L81" s="148"/>
      <c r="M81" s="148"/>
      <c r="N81" s="148"/>
      <c r="O81" s="148"/>
      <c r="P81" s="148"/>
      <c r="Q81" s="148"/>
      <c r="R81" s="148"/>
      <c r="S81" s="148"/>
      <c r="T81" s="148"/>
      <c r="U81" s="148"/>
      <c r="V81" s="148"/>
      <c r="W81" s="148"/>
      <c r="X81" s="148"/>
      <c r="Y81" s="148"/>
      <c r="Z81" s="148"/>
      <c r="AA81" s="148"/>
      <c r="AB81" s="148"/>
      <c r="AC81" s="148"/>
      <c r="AD81" s="149"/>
      <c r="AE81" s="149"/>
      <c r="AF81" s="149"/>
      <c r="AG81" s="149"/>
      <c r="AH81" s="148"/>
      <c r="AI81" s="24"/>
    </row>
    <row r="82" spans="1:35" s="27" customFormat="1" ht="12.75" thickBot="1">
      <c r="A82" s="24"/>
      <c r="B82" s="148"/>
      <c r="C82" s="148"/>
      <c r="D82" s="148"/>
      <c r="E82" s="148"/>
      <c r="F82" s="148"/>
      <c r="G82" s="148"/>
      <c r="H82" s="148"/>
      <c r="I82" s="148"/>
      <c r="J82" s="148"/>
      <c r="K82" s="148"/>
      <c r="L82" s="148"/>
      <c r="M82" s="148"/>
      <c r="N82" s="148"/>
      <c r="O82" s="148"/>
      <c r="P82" s="148"/>
      <c r="Q82" s="148"/>
      <c r="R82" s="148"/>
      <c r="S82" s="148"/>
      <c r="T82" s="148"/>
      <c r="U82" s="148"/>
      <c r="V82" s="148"/>
      <c r="W82" s="148"/>
      <c r="X82" s="148"/>
      <c r="Y82" s="148"/>
      <c r="Z82" s="148"/>
      <c r="AA82" s="148"/>
      <c r="AB82" s="148"/>
      <c r="AC82" s="148"/>
      <c r="AD82" s="149"/>
      <c r="AE82" s="149"/>
      <c r="AF82" s="149"/>
      <c r="AG82" s="149"/>
      <c r="AH82" s="148"/>
      <c r="AI82" s="24"/>
    </row>
    <row r="83" spans="1:35" s="27" customFormat="1" ht="12">
      <c r="A83" s="24"/>
      <c r="B83" s="148"/>
      <c r="C83" s="151" t="s">
        <v>83</v>
      </c>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3"/>
      <c r="AH83" s="148"/>
      <c r="AI83" s="24"/>
    </row>
    <row r="84" spans="1:35" s="27" customFormat="1" ht="12">
      <c r="A84" s="24"/>
      <c r="B84" s="201"/>
      <c r="C84" s="154"/>
      <c r="D84" s="148"/>
      <c r="E84" s="148"/>
      <c r="F84" s="148"/>
      <c r="G84" s="148"/>
      <c r="H84" s="148"/>
      <c r="I84" s="148"/>
      <c r="J84" s="148"/>
      <c r="K84" s="148"/>
      <c r="L84" s="148"/>
      <c r="M84" s="148"/>
      <c r="N84" s="148"/>
      <c r="O84" s="148"/>
      <c r="P84" s="148"/>
      <c r="Q84" s="148"/>
      <c r="R84" s="148"/>
      <c r="S84" s="148"/>
      <c r="T84" s="148"/>
      <c r="U84" s="148"/>
      <c r="V84" s="148"/>
      <c r="W84" s="148"/>
      <c r="X84" s="148"/>
      <c r="Y84" s="148"/>
      <c r="Z84" s="148"/>
      <c r="AA84" s="148"/>
      <c r="AB84" s="148"/>
      <c r="AC84" s="148"/>
      <c r="AD84" s="148"/>
      <c r="AE84" s="148"/>
      <c r="AF84" s="148"/>
      <c r="AG84" s="155"/>
      <c r="AH84" s="148"/>
      <c r="AI84" s="24"/>
    </row>
    <row r="85" spans="1:35" s="27" customFormat="1" ht="13.5" customHeight="1">
      <c r="A85" s="24"/>
      <c r="B85" s="148"/>
      <c r="C85" s="154"/>
      <c r="D85" s="600" t="s">
        <v>349</v>
      </c>
      <c r="E85" s="601"/>
      <c r="F85" s="601"/>
      <c r="G85" s="601"/>
      <c r="H85" s="601"/>
      <c r="I85" s="643"/>
      <c r="J85" s="587" t="s">
        <v>149</v>
      </c>
      <c r="K85" s="588"/>
      <c r="L85" s="588"/>
      <c r="M85" s="588"/>
      <c r="N85" s="588"/>
      <c r="O85" s="588"/>
      <c r="P85" s="588"/>
      <c r="Q85" s="588"/>
      <c r="R85" s="588"/>
      <c r="S85" s="588"/>
      <c r="T85" s="588"/>
      <c r="U85" s="588"/>
      <c r="V85" s="588"/>
      <c r="W85" s="588"/>
      <c r="X85" s="588"/>
      <c r="Y85" s="588"/>
      <c r="Z85" s="589"/>
      <c r="AA85" s="593" t="s">
        <v>150</v>
      </c>
      <c r="AB85" s="593"/>
      <c r="AC85" s="593"/>
      <c r="AD85" s="593"/>
      <c r="AE85" s="593"/>
      <c r="AF85" s="594"/>
      <c r="AG85" s="155"/>
      <c r="AH85" s="148"/>
      <c r="AI85" s="24"/>
    </row>
    <row r="86" spans="1:35" s="27" customFormat="1" ht="12.75" thickBot="1">
      <c r="A86" s="24"/>
      <c r="B86" s="148"/>
      <c r="C86" s="154"/>
      <c r="D86" s="597"/>
      <c r="E86" s="598"/>
      <c r="F86" s="598"/>
      <c r="G86" s="598"/>
      <c r="H86" s="598"/>
      <c r="I86" s="644"/>
      <c r="J86" s="590"/>
      <c r="K86" s="566"/>
      <c r="L86" s="566"/>
      <c r="M86" s="566"/>
      <c r="N86" s="591"/>
      <c r="O86" s="566"/>
      <c r="P86" s="566"/>
      <c r="Q86" s="566"/>
      <c r="R86" s="591"/>
      <c r="S86" s="566"/>
      <c r="T86" s="566"/>
      <c r="U86" s="566"/>
      <c r="V86" s="566"/>
      <c r="W86" s="566"/>
      <c r="X86" s="566"/>
      <c r="Y86" s="566"/>
      <c r="Z86" s="592"/>
      <c r="AA86" s="595" t="s">
        <v>266</v>
      </c>
      <c r="AB86" s="595"/>
      <c r="AC86" s="595"/>
      <c r="AD86" s="595"/>
      <c r="AE86" s="595"/>
      <c r="AF86" s="596"/>
      <c r="AG86" s="155"/>
      <c r="AH86" s="148"/>
      <c r="AI86" s="24"/>
    </row>
    <row r="87" spans="1:35" s="27" customFormat="1" ht="12.75" thickBot="1">
      <c r="A87" s="24"/>
      <c r="B87" s="202"/>
      <c r="C87" s="154"/>
      <c r="D87" s="573" t="s">
        <v>151</v>
      </c>
      <c r="E87" s="574"/>
      <c r="F87" s="213" t="s">
        <v>5</v>
      </c>
      <c r="G87" s="528" t="s">
        <v>152</v>
      </c>
      <c r="H87" s="529"/>
      <c r="I87" s="580"/>
      <c r="J87" s="213" t="s">
        <v>5</v>
      </c>
      <c r="K87" s="526" t="s">
        <v>153</v>
      </c>
      <c r="L87" s="527"/>
      <c r="M87" s="527"/>
      <c r="N87" s="213" t="s">
        <v>5</v>
      </c>
      <c r="O87" s="528" t="s">
        <v>21</v>
      </c>
      <c r="P87" s="529"/>
      <c r="Q87" s="529"/>
      <c r="R87" s="213" t="s">
        <v>5</v>
      </c>
      <c r="S87" s="528" t="s">
        <v>95</v>
      </c>
      <c r="T87" s="529"/>
      <c r="U87" s="203" t="s">
        <v>267</v>
      </c>
      <c r="V87" s="579"/>
      <c r="W87" s="579"/>
      <c r="X87" s="579"/>
      <c r="Y87" s="579"/>
      <c r="Z87" s="204" t="s">
        <v>268</v>
      </c>
      <c r="AA87" s="571"/>
      <c r="AB87" s="572"/>
      <c r="AC87" s="572"/>
      <c r="AD87" s="572"/>
      <c r="AE87" s="572"/>
      <c r="AF87" s="205" t="s">
        <v>269</v>
      </c>
      <c r="AG87" s="155"/>
      <c r="AH87" s="148"/>
      <c r="AI87" s="24"/>
    </row>
    <row r="88" spans="1:35" s="27" customFormat="1" ht="12.75" thickBot="1">
      <c r="A88" s="24"/>
      <c r="B88" s="148"/>
      <c r="C88" s="154"/>
      <c r="D88" s="575"/>
      <c r="E88" s="576"/>
      <c r="F88" s="213" t="s">
        <v>5</v>
      </c>
      <c r="G88" s="528" t="s">
        <v>154</v>
      </c>
      <c r="H88" s="529"/>
      <c r="I88" s="551"/>
      <c r="J88" s="206"/>
      <c r="K88" s="207"/>
      <c r="L88" s="207"/>
      <c r="M88" s="207"/>
      <c r="N88" s="207"/>
      <c r="O88" s="207"/>
      <c r="P88" s="207"/>
      <c r="Q88" s="207"/>
      <c r="R88" s="207"/>
      <c r="S88" s="207"/>
      <c r="T88" s="207"/>
      <c r="U88" s="207"/>
      <c r="V88" s="207"/>
      <c r="W88" s="207"/>
      <c r="X88" s="207"/>
      <c r="Y88" s="208"/>
      <c r="Z88" s="209"/>
      <c r="AA88" s="208"/>
      <c r="AB88" s="210"/>
      <c r="AC88" s="208"/>
      <c r="AD88" s="208"/>
      <c r="AE88" s="208"/>
      <c r="AF88" s="211"/>
      <c r="AG88" s="155"/>
      <c r="AH88" s="148"/>
      <c r="AI88" s="24"/>
    </row>
    <row r="89" spans="1:35" s="27" customFormat="1" ht="12.75" thickBot="1">
      <c r="A89" s="24"/>
      <c r="B89" s="148"/>
      <c r="C89" s="154"/>
      <c r="D89" s="573" t="s">
        <v>155</v>
      </c>
      <c r="E89" s="574"/>
      <c r="F89" s="213" t="s">
        <v>5</v>
      </c>
      <c r="G89" s="577" t="s">
        <v>152</v>
      </c>
      <c r="H89" s="578"/>
      <c r="I89" s="578"/>
      <c r="J89" s="213" t="s">
        <v>5</v>
      </c>
      <c r="K89" s="526" t="s">
        <v>153</v>
      </c>
      <c r="L89" s="527"/>
      <c r="M89" s="527"/>
      <c r="N89" s="213" t="s">
        <v>5</v>
      </c>
      <c r="O89" s="528" t="s">
        <v>21</v>
      </c>
      <c r="P89" s="529"/>
      <c r="Q89" s="529"/>
      <c r="R89" s="213" t="s">
        <v>5</v>
      </c>
      <c r="S89" s="528" t="s">
        <v>95</v>
      </c>
      <c r="T89" s="529"/>
      <c r="U89" s="203" t="s">
        <v>267</v>
      </c>
      <c r="V89" s="579"/>
      <c r="W89" s="579"/>
      <c r="X89" s="579"/>
      <c r="Y89" s="579"/>
      <c r="Z89" s="204" t="s">
        <v>268</v>
      </c>
      <c r="AA89" s="571"/>
      <c r="AB89" s="572"/>
      <c r="AC89" s="572"/>
      <c r="AD89" s="572"/>
      <c r="AE89" s="572"/>
      <c r="AF89" s="205" t="s">
        <v>269</v>
      </c>
      <c r="AG89" s="155"/>
      <c r="AH89" s="148"/>
      <c r="AI89" s="24"/>
    </row>
    <row r="90" spans="1:35" s="27" customFormat="1" ht="12.75" thickBot="1">
      <c r="A90" s="24"/>
      <c r="B90" s="148"/>
      <c r="C90" s="154"/>
      <c r="D90" s="575"/>
      <c r="E90" s="576"/>
      <c r="F90" s="213" t="s">
        <v>5</v>
      </c>
      <c r="G90" s="528" t="s">
        <v>154</v>
      </c>
      <c r="H90" s="529"/>
      <c r="I90" s="551"/>
      <c r="J90" s="206"/>
      <c r="K90" s="207"/>
      <c r="L90" s="207"/>
      <c r="M90" s="207"/>
      <c r="N90" s="207"/>
      <c r="O90" s="207"/>
      <c r="P90" s="207"/>
      <c r="Q90" s="207"/>
      <c r="R90" s="207"/>
      <c r="S90" s="207"/>
      <c r="T90" s="207"/>
      <c r="U90" s="207"/>
      <c r="V90" s="207"/>
      <c r="W90" s="207"/>
      <c r="X90" s="207"/>
      <c r="Y90" s="208"/>
      <c r="Z90" s="209"/>
      <c r="AA90" s="208"/>
      <c r="AB90" s="210"/>
      <c r="AC90" s="208"/>
      <c r="AD90" s="208"/>
      <c r="AE90" s="208"/>
      <c r="AF90" s="211"/>
      <c r="AG90" s="155"/>
      <c r="AH90" s="148"/>
      <c r="AI90" s="24"/>
    </row>
    <row r="91" spans="1:35" s="27" customFormat="1" ht="12.75" thickBot="1">
      <c r="A91" s="24"/>
      <c r="B91" s="148"/>
      <c r="C91" s="154"/>
      <c r="D91" s="573" t="s">
        <v>156</v>
      </c>
      <c r="E91" s="574"/>
      <c r="F91" s="213" t="s">
        <v>5</v>
      </c>
      <c r="G91" s="577" t="s">
        <v>152</v>
      </c>
      <c r="H91" s="578"/>
      <c r="I91" s="578"/>
      <c r="J91" s="213" t="s">
        <v>5</v>
      </c>
      <c r="K91" s="526" t="s">
        <v>153</v>
      </c>
      <c r="L91" s="527"/>
      <c r="M91" s="527"/>
      <c r="N91" s="213" t="s">
        <v>5</v>
      </c>
      <c r="O91" s="528" t="s">
        <v>21</v>
      </c>
      <c r="P91" s="529"/>
      <c r="Q91" s="529"/>
      <c r="R91" s="213" t="s">
        <v>5</v>
      </c>
      <c r="S91" s="528" t="s">
        <v>95</v>
      </c>
      <c r="T91" s="529"/>
      <c r="U91" s="203" t="s">
        <v>267</v>
      </c>
      <c r="V91" s="579"/>
      <c r="W91" s="579"/>
      <c r="X91" s="579"/>
      <c r="Y91" s="579"/>
      <c r="Z91" s="204" t="s">
        <v>268</v>
      </c>
      <c r="AA91" s="571"/>
      <c r="AB91" s="572"/>
      <c r="AC91" s="572"/>
      <c r="AD91" s="572"/>
      <c r="AE91" s="572"/>
      <c r="AF91" s="205" t="s">
        <v>269</v>
      </c>
      <c r="AG91" s="155"/>
      <c r="AH91" s="148"/>
      <c r="AI91" s="24"/>
    </row>
    <row r="92" spans="1:35" s="27" customFormat="1" ht="12.75" thickBot="1">
      <c r="A92" s="24"/>
      <c r="B92" s="148"/>
      <c r="C92" s="154"/>
      <c r="D92" s="575"/>
      <c r="E92" s="576"/>
      <c r="F92" s="213" t="s">
        <v>5</v>
      </c>
      <c r="G92" s="528" t="s">
        <v>154</v>
      </c>
      <c r="H92" s="529"/>
      <c r="I92" s="551"/>
      <c r="J92" s="206"/>
      <c r="K92" s="207"/>
      <c r="L92" s="207"/>
      <c r="M92" s="207"/>
      <c r="N92" s="284"/>
      <c r="O92" s="207"/>
      <c r="P92" s="207"/>
      <c r="Q92" s="207"/>
      <c r="R92" s="284"/>
      <c r="S92" s="207"/>
      <c r="T92" s="207"/>
      <c r="U92" s="207"/>
      <c r="V92" s="284"/>
      <c r="W92" s="207"/>
      <c r="X92" s="207"/>
      <c r="Y92" s="208"/>
      <c r="Z92" s="209"/>
      <c r="AA92" s="208"/>
      <c r="AB92" s="210"/>
      <c r="AC92" s="208"/>
      <c r="AD92" s="208"/>
      <c r="AE92" s="208"/>
      <c r="AF92" s="212"/>
      <c r="AG92" s="155"/>
      <c r="AH92" s="148"/>
      <c r="AI92" s="24"/>
    </row>
    <row r="93" spans="1:35" s="27" customFormat="1" ht="13.5" customHeight="1" thickBot="1">
      <c r="A93" s="24"/>
      <c r="B93" s="148"/>
      <c r="C93" s="154"/>
      <c r="D93" s="535" t="s">
        <v>350</v>
      </c>
      <c r="E93" s="510"/>
      <c r="F93" s="510"/>
      <c r="G93" s="510"/>
      <c r="H93" s="510"/>
      <c r="I93" s="510"/>
      <c r="J93" s="510"/>
      <c r="K93" s="510"/>
      <c r="L93" s="510"/>
      <c r="M93" s="536"/>
      <c r="N93" s="267" t="s">
        <v>5</v>
      </c>
      <c r="O93" s="640" t="s">
        <v>298</v>
      </c>
      <c r="P93" s="641"/>
      <c r="Q93" s="642"/>
      <c r="R93" s="267" t="s">
        <v>5</v>
      </c>
      <c r="S93" s="286" t="s">
        <v>309</v>
      </c>
      <c r="T93" s="287"/>
      <c r="U93" s="288"/>
      <c r="V93" s="267" t="s">
        <v>5</v>
      </c>
      <c r="W93" s="496" t="s">
        <v>382</v>
      </c>
      <c r="X93" s="497"/>
      <c r="Y93" s="298" t="s">
        <v>383</v>
      </c>
      <c r="Z93" s="299"/>
      <c r="AA93" s="299"/>
      <c r="AB93" s="299"/>
      <c r="AC93" s="299"/>
      <c r="AD93" s="299"/>
      <c r="AE93" s="299"/>
      <c r="AF93" s="298" t="s">
        <v>384</v>
      </c>
      <c r="AG93" s="155"/>
      <c r="AH93" s="148"/>
      <c r="AI93" s="24"/>
    </row>
    <row r="94" spans="1:35" s="27" customFormat="1" ht="12.75" thickBot="1">
      <c r="A94" s="28"/>
      <c r="B94" s="148"/>
      <c r="C94" s="159"/>
      <c r="D94" s="160"/>
      <c r="E94" s="160"/>
      <c r="F94" s="160"/>
      <c r="G94" s="160"/>
      <c r="H94" s="160"/>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1"/>
      <c r="AH94" s="148"/>
      <c r="AI94" s="24"/>
    </row>
    <row r="95" spans="1:35" s="27" customFormat="1" ht="12">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6"/>
    </row>
    <row r="96" spans="2:35" ht="13.5">
      <c r="B96" s="145">
        <v>13</v>
      </c>
      <c r="C96" s="146" t="s">
        <v>270</v>
      </c>
      <c r="D96" s="146"/>
      <c r="E96" s="146"/>
      <c r="F96" s="146"/>
      <c r="G96" s="146"/>
      <c r="H96" s="146"/>
      <c r="I96" s="146"/>
      <c r="J96" s="146"/>
      <c r="K96" s="146"/>
      <c r="L96" s="146"/>
      <c r="M96" s="146"/>
      <c r="N96" s="146"/>
      <c r="O96" s="146"/>
      <c r="P96" s="146"/>
      <c r="Q96" s="146"/>
      <c r="R96" s="146"/>
      <c r="S96" s="146"/>
      <c r="T96" s="146"/>
      <c r="U96" s="147"/>
      <c r="V96" s="147"/>
      <c r="W96" s="147"/>
      <c r="X96" s="147"/>
      <c r="Y96" s="147"/>
      <c r="Z96" s="147"/>
      <c r="AA96" s="147"/>
      <c r="AB96" s="147"/>
      <c r="AC96" s="147"/>
      <c r="AD96" s="147"/>
      <c r="AE96" s="147"/>
      <c r="AF96" s="147"/>
      <c r="AG96" s="147"/>
      <c r="AI96" s="23"/>
    </row>
    <row r="97" spans="3:35" ht="13.5">
      <c r="C97" s="148" t="s">
        <v>271</v>
      </c>
      <c r="AI97" s="23"/>
    </row>
    <row r="98" spans="3:35" ht="13.5">
      <c r="C98" s="148" t="s">
        <v>272</v>
      </c>
      <c r="AI98" s="23"/>
    </row>
    <row r="99" spans="3:35" ht="13.5">
      <c r="C99" s="148" t="s">
        <v>273</v>
      </c>
      <c r="AI99" s="23"/>
    </row>
    <row r="100" ht="14.25" thickBot="1">
      <c r="AI100" s="23"/>
    </row>
    <row r="101" spans="3:38" ht="13.5">
      <c r="C101" s="151" t="s">
        <v>83</v>
      </c>
      <c r="D101" s="152"/>
      <c r="E101" s="152"/>
      <c r="F101" s="152"/>
      <c r="G101" s="152"/>
      <c r="H101" s="152"/>
      <c r="I101" s="152"/>
      <c r="J101" s="152"/>
      <c r="K101" s="152"/>
      <c r="L101" s="152"/>
      <c r="M101" s="152"/>
      <c r="N101" s="152"/>
      <c r="O101" s="152"/>
      <c r="P101" s="152"/>
      <c r="Q101" s="152"/>
      <c r="R101" s="152"/>
      <c r="S101" s="152"/>
      <c r="T101" s="152"/>
      <c r="U101" s="152"/>
      <c r="V101" s="152"/>
      <c r="W101" s="152"/>
      <c r="X101" s="152"/>
      <c r="Y101" s="152"/>
      <c r="Z101" s="152"/>
      <c r="AA101" s="152"/>
      <c r="AB101" s="152"/>
      <c r="AC101" s="152"/>
      <c r="AD101" s="152"/>
      <c r="AE101" s="152"/>
      <c r="AF101" s="152"/>
      <c r="AG101" s="153"/>
      <c r="AI101" s="23"/>
      <c r="AL101" s="302"/>
    </row>
    <row r="102" spans="3:35" ht="14.25" thickBot="1">
      <c r="C102" s="154"/>
      <c r="D102" s="148"/>
      <c r="E102" s="148"/>
      <c r="F102" s="148"/>
      <c r="G102" s="148"/>
      <c r="H102" s="148"/>
      <c r="I102" s="148"/>
      <c r="J102" s="148"/>
      <c r="K102" s="148"/>
      <c r="L102" s="148"/>
      <c r="M102" s="148"/>
      <c r="N102" s="148"/>
      <c r="O102" s="148"/>
      <c r="P102" s="148"/>
      <c r="Q102" s="148"/>
      <c r="R102" s="148"/>
      <c r="S102" s="148"/>
      <c r="T102" s="148"/>
      <c r="U102" s="148"/>
      <c r="V102" s="148"/>
      <c r="W102" s="148"/>
      <c r="X102" s="148"/>
      <c r="Y102" s="148"/>
      <c r="Z102" s="148"/>
      <c r="AA102" s="148"/>
      <c r="AB102" s="148"/>
      <c r="AC102" s="148"/>
      <c r="AD102" s="148"/>
      <c r="AE102" s="148"/>
      <c r="AF102" s="148"/>
      <c r="AG102" s="155"/>
      <c r="AI102" s="23"/>
    </row>
    <row r="103" spans="3:35" ht="14.25" thickBot="1">
      <c r="C103" s="154"/>
      <c r="D103" s="500" t="s">
        <v>332</v>
      </c>
      <c r="E103" s="501"/>
      <c r="F103" s="501"/>
      <c r="G103" s="501"/>
      <c r="H103" s="501"/>
      <c r="I103" s="501"/>
      <c r="J103" s="501"/>
      <c r="K103" s="501"/>
      <c r="L103" s="501"/>
      <c r="M103" s="502"/>
      <c r="N103" s="267" t="s">
        <v>5</v>
      </c>
      <c r="O103" s="503" t="s">
        <v>304</v>
      </c>
      <c r="P103" s="501"/>
      <c r="Q103" s="501"/>
      <c r="R103" s="501"/>
      <c r="S103" s="501"/>
      <c r="T103" s="501"/>
      <c r="U103" s="501"/>
      <c r="V103" s="502"/>
      <c r="W103" s="267" t="s">
        <v>5</v>
      </c>
      <c r="X103" s="492" t="s">
        <v>306</v>
      </c>
      <c r="Y103" s="510"/>
      <c r="Z103" s="510"/>
      <c r="AA103" s="510"/>
      <c r="AB103" s="510"/>
      <c r="AC103" s="510"/>
      <c r="AD103" s="510"/>
      <c r="AE103" s="510"/>
      <c r="AF103" s="511"/>
      <c r="AG103" s="155"/>
      <c r="AI103" s="23"/>
    </row>
    <row r="104" spans="3:35" ht="14.25" thickBot="1">
      <c r="C104" s="154"/>
      <c r="D104" s="560" t="s">
        <v>416</v>
      </c>
      <c r="E104" s="561"/>
      <c r="F104" s="561"/>
      <c r="G104" s="561"/>
      <c r="H104" s="561"/>
      <c r="I104" s="561"/>
      <c r="J104" s="561"/>
      <c r="K104" s="561"/>
      <c r="L104" s="561"/>
      <c r="M104" s="562"/>
      <c r="N104" s="267" t="s">
        <v>5</v>
      </c>
      <c r="O104" s="492" t="s">
        <v>305</v>
      </c>
      <c r="P104" s="510"/>
      <c r="Q104" s="510"/>
      <c r="R104" s="510"/>
      <c r="S104" s="510"/>
      <c r="T104" s="510"/>
      <c r="U104" s="510"/>
      <c r="V104" s="536"/>
      <c r="W104" s="267" t="s">
        <v>5</v>
      </c>
      <c r="X104" s="498" t="s">
        <v>283</v>
      </c>
      <c r="Y104" s="499"/>
      <c r="Z104" s="298" t="s">
        <v>383</v>
      </c>
      <c r="AA104" s="303"/>
      <c r="AB104" s="303"/>
      <c r="AC104" s="303"/>
      <c r="AD104" s="303"/>
      <c r="AE104" s="303"/>
      <c r="AF104" s="301" t="s">
        <v>384</v>
      </c>
      <c r="AG104" s="155"/>
      <c r="AI104" s="23"/>
    </row>
    <row r="105" spans="3:35" ht="14.25" thickBot="1">
      <c r="C105" s="154"/>
      <c r="D105" s="500" t="s">
        <v>333</v>
      </c>
      <c r="E105" s="501"/>
      <c r="F105" s="501"/>
      <c r="G105" s="501"/>
      <c r="H105" s="501"/>
      <c r="I105" s="501"/>
      <c r="J105" s="501"/>
      <c r="K105" s="501"/>
      <c r="L105" s="501"/>
      <c r="M105" s="502"/>
      <c r="N105" s="267" t="s">
        <v>5</v>
      </c>
      <c r="O105" s="492" t="s">
        <v>334</v>
      </c>
      <c r="P105" s="510"/>
      <c r="Q105" s="510"/>
      <c r="R105" s="510"/>
      <c r="S105" s="510"/>
      <c r="T105" s="510"/>
      <c r="U105" s="510"/>
      <c r="V105" s="510"/>
      <c r="W105" s="513"/>
      <c r="X105" s="510"/>
      <c r="Y105" s="510"/>
      <c r="Z105" s="510"/>
      <c r="AA105" s="510"/>
      <c r="AB105" s="510"/>
      <c r="AC105" s="510"/>
      <c r="AD105" s="510"/>
      <c r="AE105" s="510"/>
      <c r="AF105" s="511"/>
      <c r="AG105" s="155"/>
      <c r="AI105" s="23"/>
    </row>
    <row r="106" spans="3:35" ht="14.25" thickBot="1">
      <c r="C106" s="154"/>
      <c r="D106" s="560" t="s">
        <v>416</v>
      </c>
      <c r="E106" s="561"/>
      <c r="F106" s="561"/>
      <c r="G106" s="561"/>
      <c r="H106" s="561"/>
      <c r="I106" s="561"/>
      <c r="J106" s="561"/>
      <c r="K106" s="561"/>
      <c r="L106" s="561"/>
      <c r="M106" s="562"/>
      <c r="N106" s="267" t="s">
        <v>5</v>
      </c>
      <c r="O106" s="492" t="s">
        <v>392</v>
      </c>
      <c r="P106" s="510"/>
      <c r="Q106" s="510"/>
      <c r="R106" s="510"/>
      <c r="S106" s="510"/>
      <c r="T106" s="510"/>
      <c r="U106" s="510"/>
      <c r="V106" s="510"/>
      <c r="W106" s="510"/>
      <c r="X106" s="510"/>
      <c r="Y106" s="510"/>
      <c r="Z106" s="510"/>
      <c r="AA106" s="510"/>
      <c r="AB106" s="510"/>
      <c r="AC106" s="510"/>
      <c r="AD106" s="510"/>
      <c r="AE106" s="510"/>
      <c r="AF106" s="511"/>
      <c r="AG106" s="155"/>
      <c r="AI106" s="23"/>
    </row>
    <row r="107" spans="3:35" ht="14.25" thickBot="1">
      <c r="C107" s="154"/>
      <c r="D107" s="557"/>
      <c r="E107" s="519"/>
      <c r="F107" s="519"/>
      <c r="G107" s="519"/>
      <c r="H107" s="519"/>
      <c r="I107" s="519"/>
      <c r="J107" s="519"/>
      <c r="K107" s="519"/>
      <c r="L107" s="519"/>
      <c r="M107" s="558"/>
      <c r="N107" s="267" t="s">
        <v>5</v>
      </c>
      <c r="O107" s="498" t="s">
        <v>283</v>
      </c>
      <c r="P107" s="499"/>
      <c r="Q107" s="300" t="s">
        <v>385</v>
      </c>
      <c r="R107" s="303"/>
      <c r="S107" s="303"/>
      <c r="T107" s="303"/>
      <c r="U107" s="303"/>
      <c r="V107" s="303"/>
      <c r="W107" s="304"/>
      <c r="X107" s="303"/>
      <c r="Y107" s="303"/>
      <c r="Z107" s="303"/>
      <c r="AA107" s="303"/>
      <c r="AB107" s="303"/>
      <c r="AC107" s="303"/>
      <c r="AD107" s="303"/>
      <c r="AE107" s="303"/>
      <c r="AF107" s="301" t="s">
        <v>386</v>
      </c>
      <c r="AG107" s="155"/>
      <c r="AI107" s="23"/>
    </row>
    <row r="108" spans="3:35" ht="14.25" thickBot="1">
      <c r="C108" s="154"/>
      <c r="D108" s="500" t="s">
        <v>335</v>
      </c>
      <c r="E108" s="501"/>
      <c r="F108" s="501"/>
      <c r="G108" s="501"/>
      <c r="H108" s="501"/>
      <c r="I108" s="501"/>
      <c r="J108" s="501"/>
      <c r="K108" s="501"/>
      <c r="L108" s="501"/>
      <c r="M108" s="502"/>
      <c r="N108" s="267" t="s">
        <v>5</v>
      </c>
      <c r="O108" s="503" t="s">
        <v>336</v>
      </c>
      <c r="P108" s="501"/>
      <c r="Q108" s="501"/>
      <c r="R108" s="501"/>
      <c r="S108" s="501"/>
      <c r="T108" s="501"/>
      <c r="U108" s="501"/>
      <c r="V108" s="502"/>
      <c r="W108" s="267" t="s">
        <v>5</v>
      </c>
      <c r="X108" s="498" t="s">
        <v>283</v>
      </c>
      <c r="Y108" s="499"/>
      <c r="Z108" s="300" t="s">
        <v>387</v>
      </c>
      <c r="AA108" s="303"/>
      <c r="AB108" s="303"/>
      <c r="AC108" s="303"/>
      <c r="AD108" s="303"/>
      <c r="AE108" s="303"/>
      <c r="AF108" s="301" t="s">
        <v>388</v>
      </c>
      <c r="AG108" s="155"/>
      <c r="AI108" s="23"/>
    </row>
    <row r="109" spans="3:35" ht="13.5">
      <c r="C109" s="154"/>
      <c r="D109" s="532" t="s">
        <v>416</v>
      </c>
      <c r="E109" s="533"/>
      <c r="F109" s="533"/>
      <c r="G109" s="533"/>
      <c r="H109" s="533"/>
      <c r="I109" s="533"/>
      <c r="J109" s="533"/>
      <c r="K109" s="533"/>
      <c r="L109" s="533"/>
      <c r="M109" s="534"/>
      <c r="N109" s="565"/>
      <c r="O109" s="547"/>
      <c r="P109" s="547"/>
      <c r="Q109" s="547"/>
      <c r="R109" s="547"/>
      <c r="S109" s="547"/>
      <c r="T109" s="547"/>
      <c r="U109" s="547"/>
      <c r="V109" s="547"/>
      <c r="W109" s="566"/>
      <c r="X109" s="547"/>
      <c r="Y109" s="547"/>
      <c r="Z109" s="547"/>
      <c r="AA109" s="547"/>
      <c r="AB109" s="547"/>
      <c r="AC109" s="547"/>
      <c r="AD109" s="547"/>
      <c r="AE109" s="547"/>
      <c r="AF109" s="548"/>
      <c r="AG109" s="155"/>
      <c r="AI109" s="23"/>
    </row>
    <row r="110" spans="3:35" ht="13.5">
      <c r="C110" s="154"/>
      <c r="D110" s="148"/>
      <c r="E110" s="148"/>
      <c r="F110" s="148"/>
      <c r="G110" s="148"/>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c r="AG110" s="155"/>
      <c r="AI110" s="23"/>
    </row>
    <row r="111" spans="3:35" ht="14.25" thickBot="1">
      <c r="C111" s="159"/>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1"/>
      <c r="AI111" s="23"/>
    </row>
    <row r="112" ht="13.5">
      <c r="AI112" s="23"/>
    </row>
    <row r="113" spans="1:35" ht="13.5">
      <c r="A113" s="24"/>
      <c r="B113" s="247">
        <v>14</v>
      </c>
      <c r="C113" s="248" t="s">
        <v>362</v>
      </c>
      <c r="D113" s="248"/>
      <c r="E113" s="248"/>
      <c r="F113" s="248"/>
      <c r="G113" s="248"/>
      <c r="H113" s="248"/>
      <c r="I113" s="248"/>
      <c r="J113" s="248"/>
      <c r="K113" s="248"/>
      <c r="L113" s="248"/>
      <c r="M113" s="248"/>
      <c r="N113" s="248"/>
      <c r="O113" s="248"/>
      <c r="P113" s="248"/>
      <c r="Q113" s="248"/>
      <c r="R113" s="248"/>
      <c r="S113" s="248"/>
      <c r="T113" s="248"/>
      <c r="U113" s="249"/>
      <c r="V113" s="249"/>
      <c r="W113" s="249"/>
      <c r="X113" s="249"/>
      <c r="Y113" s="249"/>
      <c r="Z113" s="249"/>
      <c r="AA113" s="249"/>
      <c r="AB113" s="249"/>
      <c r="AC113" s="249"/>
      <c r="AD113" s="249"/>
      <c r="AE113" s="249"/>
      <c r="AF113" s="249"/>
      <c r="AG113" s="249"/>
      <c r="AH113" s="24"/>
      <c r="AI113" s="24"/>
    </row>
    <row r="114" spans="1:35" ht="13.5">
      <c r="A114" s="24"/>
      <c r="B114" s="24"/>
      <c r="C114" s="24" t="s">
        <v>360</v>
      </c>
      <c r="D114" s="250"/>
      <c r="E114" s="250"/>
      <c r="F114" s="250"/>
      <c r="G114" s="251"/>
      <c r="H114" s="251"/>
      <c r="I114" s="251"/>
      <c r="J114" s="252"/>
      <c r="K114" s="252"/>
      <c r="L114" s="252"/>
      <c r="M114" s="252"/>
      <c r="N114" s="252"/>
      <c r="O114" s="252"/>
      <c r="P114" s="252"/>
      <c r="Q114" s="252"/>
      <c r="R114" s="252"/>
      <c r="S114" s="252"/>
      <c r="T114" s="252"/>
      <c r="U114" s="252"/>
      <c r="V114" s="252"/>
      <c r="W114" s="252"/>
      <c r="X114" s="252"/>
      <c r="Y114" s="253"/>
      <c r="Z114" s="253"/>
      <c r="AA114" s="253"/>
      <c r="AB114" s="254"/>
      <c r="AC114" s="253"/>
      <c r="AD114" s="253"/>
      <c r="AE114" s="253"/>
      <c r="AF114" s="254"/>
      <c r="AG114" s="24"/>
      <c r="AH114" s="24"/>
      <c r="AI114" s="24"/>
    </row>
    <row r="115" spans="1:35" ht="14.25" thickBot="1">
      <c r="A115" s="24"/>
      <c r="B115" s="24"/>
      <c r="C115" s="24"/>
      <c r="D115" s="250"/>
      <c r="E115" s="250"/>
      <c r="F115" s="250"/>
      <c r="G115" s="251"/>
      <c r="H115" s="251"/>
      <c r="I115" s="251"/>
      <c r="J115" s="252"/>
      <c r="K115" s="252"/>
      <c r="L115" s="252"/>
      <c r="M115" s="252"/>
      <c r="N115" s="252"/>
      <c r="O115" s="252"/>
      <c r="P115" s="252"/>
      <c r="Q115" s="252"/>
      <c r="R115" s="252"/>
      <c r="S115" s="252"/>
      <c r="T115" s="252"/>
      <c r="U115" s="252"/>
      <c r="V115" s="252"/>
      <c r="W115" s="252"/>
      <c r="X115" s="252"/>
      <c r="Y115" s="253"/>
      <c r="Z115" s="253"/>
      <c r="AA115" s="253"/>
      <c r="AB115" s="254"/>
      <c r="AC115" s="253"/>
      <c r="AD115" s="253"/>
      <c r="AE115" s="253"/>
      <c r="AF115" s="254"/>
      <c r="AG115" s="24"/>
      <c r="AH115" s="24"/>
      <c r="AI115" s="24"/>
    </row>
    <row r="116" spans="1:35" ht="13.5">
      <c r="A116" s="24"/>
      <c r="B116" s="24"/>
      <c r="C116" s="255" t="s">
        <v>83</v>
      </c>
      <c r="D116" s="256"/>
      <c r="E116" s="256"/>
      <c r="F116" s="256"/>
      <c r="G116" s="257"/>
      <c r="H116" s="257"/>
      <c r="I116" s="257"/>
      <c r="J116" s="258"/>
      <c r="K116" s="258"/>
      <c r="L116" s="258"/>
      <c r="M116" s="258"/>
      <c r="N116" s="258"/>
      <c r="O116" s="258"/>
      <c r="P116" s="258"/>
      <c r="Q116" s="258"/>
      <c r="R116" s="258"/>
      <c r="S116" s="258"/>
      <c r="T116" s="258"/>
      <c r="U116" s="258"/>
      <c r="V116" s="258"/>
      <c r="W116" s="258"/>
      <c r="X116" s="258"/>
      <c r="Y116" s="259"/>
      <c r="Z116" s="259"/>
      <c r="AA116" s="259"/>
      <c r="AB116" s="260"/>
      <c r="AC116" s="259"/>
      <c r="AD116" s="259"/>
      <c r="AE116" s="259"/>
      <c r="AF116" s="260"/>
      <c r="AG116" s="261"/>
      <c r="AH116" s="24"/>
      <c r="AI116" s="24"/>
    </row>
    <row r="117" spans="1:35" ht="14.25" thickBot="1">
      <c r="A117" s="24"/>
      <c r="B117" s="24"/>
      <c r="C117" s="262"/>
      <c r="D117" s="250"/>
      <c r="E117" s="250"/>
      <c r="F117" s="250"/>
      <c r="G117" s="251"/>
      <c r="H117" s="251"/>
      <c r="I117" s="251"/>
      <c r="J117" s="252"/>
      <c r="K117" s="252"/>
      <c r="L117" s="252"/>
      <c r="M117" s="252"/>
      <c r="N117" s="252"/>
      <c r="O117" s="252"/>
      <c r="P117" s="252"/>
      <c r="Q117" s="252"/>
      <c r="R117" s="252"/>
      <c r="S117" s="252"/>
      <c r="T117" s="252"/>
      <c r="U117" s="252"/>
      <c r="V117" s="252"/>
      <c r="W117" s="252"/>
      <c r="X117" s="252"/>
      <c r="Y117" s="253"/>
      <c r="Z117" s="253"/>
      <c r="AA117" s="253"/>
      <c r="AB117" s="254"/>
      <c r="AC117" s="253"/>
      <c r="AD117" s="253"/>
      <c r="AE117" s="253"/>
      <c r="AF117" s="254"/>
      <c r="AG117" s="263"/>
      <c r="AH117" s="24"/>
      <c r="AI117" s="24"/>
    </row>
    <row r="118" spans="1:35" ht="14.25" thickBot="1">
      <c r="A118" s="24"/>
      <c r="B118" s="24"/>
      <c r="C118" s="262"/>
      <c r="D118" s="500" t="s">
        <v>356</v>
      </c>
      <c r="E118" s="501"/>
      <c r="F118" s="501"/>
      <c r="G118" s="501"/>
      <c r="H118" s="501"/>
      <c r="I118" s="501"/>
      <c r="J118" s="501"/>
      <c r="K118" s="501"/>
      <c r="L118" s="501"/>
      <c r="M118" s="502"/>
      <c r="N118" s="267" t="s">
        <v>5</v>
      </c>
      <c r="O118" s="503" t="s">
        <v>298</v>
      </c>
      <c r="P118" s="501"/>
      <c r="Q118" s="502"/>
      <c r="R118" s="267" t="s">
        <v>5</v>
      </c>
      <c r="S118" s="503" t="s">
        <v>299</v>
      </c>
      <c r="T118" s="501"/>
      <c r="U118" s="501"/>
      <c r="V118" s="501"/>
      <c r="W118" s="501"/>
      <c r="X118" s="639"/>
      <c r="Y118" s="639"/>
      <c r="Z118" s="639"/>
      <c r="AA118" s="639"/>
      <c r="AB118" s="639"/>
      <c r="AC118" s="639"/>
      <c r="AD118" s="639"/>
      <c r="AE118" s="639"/>
      <c r="AF118" s="264" t="s">
        <v>321</v>
      </c>
      <c r="AG118" s="263"/>
      <c r="AH118" s="24"/>
      <c r="AI118" s="24"/>
    </row>
    <row r="119" spans="1:35" ht="14.25" thickBot="1">
      <c r="A119" s="24"/>
      <c r="B119" s="24"/>
      <c r="C119" s="262"/>
      <c r="D119" s="500" t="s">
        <v>355</v>
      </c>
      <c r="E119" s="501"/>
      <c r="F119" s="501"/>
      <c r="G119" s="501"/>
      <c r="H119" s="501"/>
      <c r="I119" s="501"/>
      <c r="J119" s="501"/>
      <c r="K119" s="501"/>
      <c r="L119" s="501"/>
      <c r="M119" s="502"/>
      <c r="N119" s="267" t="s">
        <v>5</v>
      </c>
      <c r="O119" s="503" t="s">
        <v>300</v>
      </c>
      <c r="P119" s="501"/>
      <c r="Q119" s="501"/>
      <c r="R119" s="525"/>
      <c r="S119" s="504"/>
      <c r="T119" s="504"/>
      <c r="U119" s="504"/>
      <c r="V119" s="505"/>
      <c r="W119" s="267" t="s">
        <v>5</v>
      </c>
      <c r="X119" s="503" t="s">
        <v>301</v>
      </c>
      <c r="Y119" s="504"/>
      <c r="Z119" s="504"/>
      <c r="AA119" s="504"/>
      <c r="AB119" s="504"/>
      <c r="AC119" s="504"/>
      <c r="AD119" s="504"/>
      <c r="AE119" s="504"/>
      <c r="AF119" s="506"/>
      <c r="AG119" s="263"/>
      <c r="AH119" s="24"/>
      <c r="AI119" s="24"/>
    </row>
    <row r="120" spans="1:35" ht="14.25" thickBot="1">
      <c r="A120" s="24"/>
      <c r="B120" s="24"/>
      <c r="C120" s="262"/>
      <c r="D120" s="489" t="s">
        <v>393</v>
      </c>
      <c r="E120" s="490"/>
      <c r="F120" s="490"/>
      <c r="G120" s="490"/>
      <c r="H120" s="490"/>
      <c r="I120" s="490"/>
      <c r="J120" s="490"/>
      <c r="K120" s="490"/>
      <c r="L120" s="490"/>
      <c r="M120" s="491"/>
      <c r="N120" s="267" t="s">
        <v>5</v>
      </c>
      <c r="O120" s="492" t="s">
        <v>302</v>
      </c>
      <c r="P120" s="510"/>
      <c r="Q120" s="510"/>
      <c r="R120" s="516"/>
      <c r="S120" s="516"/>
      <c r="T120" s="516"/>
      <c r="U120" s="516"/>
      <c r="V120" s="517"/>
      <c r="W120" s="267" t="s">
        <v>5</v>
      </c>
      <c r="X120" s="492" t="s">
        <v>303</v>
      </c>
      <c r="Y120" s="516"/>
      <c r="Z120" s="516"/>
      <c r="AA120" s="516"/>
      <c r="AB120" s="516"/>
      <c r="AC120" s="516"/>
      <c r="AD120" s="516"/>
      <c r="AE120" s="516"/>
      <c r="AF120" s="518"/>
      <c r="AG120" s="263"/>
      <c r="AH120" s="24"/>
      <c r="AI120" s="24"/>
    </row>
    <row r="121" spans="3:35" ht="14.25" thickBot="1">
      <c r="C121" s="265"/>
      <c r="D121" s="535" t="s">
        <v>395</v>
      </c>
      <c r="E121" s="510"/>
      <c r="F121" s="510"/>
      <c r="G121" s="510"/>
      <c r="H121" s="510"/>
      <c r="I121" s="510"/>
      <c r="J121" s="510"/>
      <c r="K121" s="510"/>
      <c r="L121" s="510"/>
      <c r="M121" s="536"/>
      <c r="N121" s="267" t="s">
        <v>5</v>
      </c>
      <c r="O121" s="492" t="s">
        <v>307</v>
      </c>
      <c r="P121" s="510"/>
      <c r="Q121" s="510"/>
      <c r="R121" s="516"/>
      <c r="S121" s="516"/>
      <c r="T121" s="516"/>
      <c r="U121" s="516"/>
      <c r="V121" s="517"/>
      <c r="W121" s="267" t="s">
        <v>5</v>
      </c>
      <c r="X121" s="492" t="s">
        <v>299</v>
      </c>
      <c r="Y121" s="510"/>
      <c r="Z121" s="510"/>
      <c r="AA121" s="510"/>
      <c r="AB121" s="510"/>
      <c r="AC121" s="289"/>
      <c r="AD121" s="289"/>
      <c r="AE121" s="289"/>
      <c r="AF121" s="266" t="s">
        <v>322</v>
      </c>
      <c r="AG121" s="233"/>
      <c r="AH121"/>
      <c r="AI121" s="38"/>
    </row>
    <row r="122" spans="3:35" ht="14.25" thickBot="1">
      <c r="C122" s="265"/>
      <c r="D122" s="535" t="s">
        <v>396</v>
      </c>
      <c r="E122" s="510"/>
      <c r="F122" s="510"/>
      <c r="G122" s="510"/>
      <c r="H122" s="510"/>
      <c r="I122" s="510"/>
      <c r="J122" s="510"/>
      <c r="K122" s="510"/>
      <c r="L122" s="510"/>
      <c r="M122" s="536"/>
      <c r="N122" s="267" t="s">
        <v>5</v>
      </c>
      <c r="O122" s="492" t="s">
        <v>307</v>
      </c>
      <c r="P122" s="510"/>
      <c r="Q122" s="510"/>
      <c r="R122" s="516"/>
      <c r="S122" s="516"/>
      <c r="T122" s="516"/>
      <c r="U122" s="516"/>
      <c r="V122" s="517"/>
      <c r="W122" s="267" t="s">
        <v>5</v>
      </c>
      <c r="X122" s="492" t="s">
        <v>299</v>
      </c>
      <c r="Y122" s="510"/>
      <c r="Z122" s="510"/>
      <c r="AA122" s="510"/>
      <c r="AB122" s="510"/>
      <c r="AC122" s="306"/>
      <c r="AD122" s="306"/>
      <c r="AE122" s="306"/>
      <c r="AF122" s="266"/>
      <c r="AG122" s="233"/>
      <c r="AH122"/>
      <c r="AI122" s="38"/>
    </row>
    <row r="123" spans="3:35" ht="14.25" thickBot="1">
      <c r="C123" s="265"/>
      <c r="D123" s="557" t="s">
        <v>397</v>
      </c>
      <c r="E123" s="519"/>
      <c r="F123" s="519"/>
      <c r="G123" s="519"/>
      <c r="H123" s="519"/>
      <c r="I123" s="519"/>
      <c r="J123" s="519"/>
      <c r="K123" s="519"/>
      <c r="L123" s="519"/>
      <c r="M123" s="558"/>
      <c r="N123" s="267" t="s">
        <v>5</v>
      </c>
      <c r="O123" s="555" t="s">
        <v>323</v>
      </c>
      <c r="P123" s="519"/>
      <c r="Q123" s="519"/>
      <c r="R123" s="525"/>
      <c r="S123" s="525"/>
      <c r="T123" s="525"/>
      <c r="U123" s="525"/>
      <c r="V123" s="556"/>
      <c r="W123" s="267" t="s">
        <v>5</v>
      </c>
      <c r="X123" s="555" t="s">
        <v>324</v>
      </c>
      <c r="Y123" s="525"/>
      <c r="Z123" s="525"/>
      <c r="AA123" s="525"/>
      <c r="AB123" s="525"/>
      <c r="AC123" s="525"/>
      <c r="AD123" s="525"/>
      <c r="AE123" s="525"/>
      <c r="AF123" s="559"/>
      <c r="AG123" s="233"/>
      <c r="AH123"/>
      <c r="AI123" s="38"/>
    </row>
    <row r="124" spans="3:35" ht="14.25" thickBot="1">
      <c r="C124" s="265"/>
      <c r="D124" s="489" t="s">
        <v>393</v>
      </c>
      <c r="E124" s="490"/>
      <c r="F124" s="490"/>
      <c r="G124" s="490"/>
      <c r="H124" s="490"/>
      <c r="I124" s="490"/>
      <c r="J124" s="490"/>
      <c r="K124" s="490"/>
      <c r="L124" s="490"/>
      <c r="M124" s="491"/>
      <c r="N124" s="267" t="s">
        <v>5</v>
      </c>
      <c r="O124" s="503" t="s">
        <v>302</v>
      </c>
      <c r="P124" s="501"/>
      <c r="Q124" s="501"/>
      <c r="R124" s="504"/>
      <c r="S124" s="504"/>
      <c r="T124" s="504"/>
      <c r="U124" s="504"/>
      <c r="V124" s="505"/>
      <c r="W124" s="267" t="s">
        <v>5</v>
      </c>
      <c r="X124" s="503" t="s">
        <v>303</v>
      </c>
      <c r="Y124" s="504"/>
      <c r="Z124" s="504"/>
      <c r="AA124" s="504"/>
      <c r="AB124" s="504"/>
      <c r="AC124" s="504"/>
      <c r="AD124" s="504"/>
      <c r="AE124" s="504"/>
      <c r="AF124" s="506"/>
      <c r="AG124" s="233"/>
      <c r="AH124"/>
      <c r="AI124" s="38"/>
    </row>
    <row r="125" spans="3:35" ht="14.25" thickBot="1">
      <c r="C125" s="265"/>
      <c r="D125" s="520" t="s">
        <v>398</v>
      </c>
      <c r="E125" s="521"/>
      <c r="F125" s="521"/>
      <c r="G125" s="521"/>
      <c r="H125" s="521"/>
      <c r="I125" s="521"/>
      <c r="J125" s="521"/>
      <c r="K125" s="521"/>
      <c r="L125" s="521"/>
      <c r="M125" s="554"/>
      <c r="N125" s="267" t="s">
        <v>5</v>
      </c>
      <c r="O125" s="492" t="s">
        <v>326</v>
      </c>
      <c r="P125" s="493"/>
      <c r="Q125" s="494"/>
      <c r="R125" s="267" t="s">
        <v>5</v>
      </c>
      <c r="S125" s="510" t="s">
        <v>327</v>
      </c>
      <c r="T125" s="493"/>
      <c r="U125" s="493"/>
      <c r="V125" s="516"/>
      <c r="W125" s="267" t="s">
        <v>5</v>
      </c>
      <c r="X125" s="492" t="s">
        <v>325</v>
      </c>
      <c r="Y125" s="510"/>
      <c r="Z125" s="510"/>
      <c r="AA125" s="510"/>
      <c r="AB125" s="510"/>
      <c r="AC125" s="510"/>
      <c r="AD125" s="510"/>
      <c r="AE125" s="510"/>
      <c r="AF125" s="511"/>
      <c r="AG125" s="233"/>
      <c r="AH125"/>
      <c r="AI125" s="38"/>
    </row>
    <row r="126" spans="3:35" ht="14.25" thickBot="1">
      <c r="C126" s="265"/>
      <c r="D126" s="557" t="s">
        <v>399</v>
      </c>
      <c r="E126" s="519"/>
      <c r="F126" s="519"/>
      <c r="G126" s="519"/>
      <c r="H126" s="519"/>
      <c r="I126" s="519"/>
      <c r="J126" s="519"/>
      <c r="K126" s="519"/>
      <c r="L126" s="519"/>
      <c r="M126" s="558"/>
      <c r="N126" s="267" t="s">
        <v>5</v>
      </c>
      <c r="O126" s="555" t="s">
        <v>328</v>
      </c>
      <c r="P126" s="519"/>
      <c r="Q126" s="519"/>
      <c r="R126" s="525"/>
      <c r="S126" s="525"/>
      <c r="T126" s="525"/>
      <c r="U126" s="525"/>
      <c r="V126" s="556"/>
      <c r="W126" s="267" t="s">
        <v>5</v>
      </c>
      <c r="X126" s="555" t="s">
        <v>329</v>
      </c>
      <c r="Y126" s="525"/>
      <c r="Z126" s="525"/>
      <c r="AA126" s="525"/>
      <c r="AB126" s="525"/>
      <c r="AC126" s="525"/>
      <c r="AD126" s="525"/>
      <c r="AE126" s="525"/>
      <c r="AF126" s="559"/>
      <c r="AG126" s="233"/>
      <c r="AH126"/>
      <c r="AI126" s="38"/>
    </row>
    <row r="127" spans="3:35" ht="14.25" thickBot="1">
      <c r="C127" s="265"/>
      <c r="D127" s="489" t="s">
        <v>393</v>
      </c>
      <c r="E127" s="490"/>
      <c r="F127" s="490"/>
      <c r="G127" s="490"/>
      <c r="H127" s="490"/>
      <c r="I127" s="490"/>
      <c r="J127" s="490"/>
      <c r="K127" s="490"/>
      <c r="L127" s="490"/>
      <c r="M127" s="491"/>
      <c r="N127" s="267" t="s">
        <v>5</v>
      </c>
      <c r="O127" s="492" t="s">
        <v>302</v>
      </c>
      <c r="P127" s="510"/>
      <c r="Q127" s="510"/>
      <c r="R127" s="516"/>
      <c r="S127" s="516"/>
      <c r="T127" s="516"/>
      <c r="U127" s="516"/>
      <c r="V127" s="517"/>
      <c r="W127" s="267" t="s">
        <v>5</v>
      </c>
      <c r="X127" s="492" t="s">
        <v>303</v>
      </c>
      <c r="Y127" s="516"/>
      <c r="Z127" s="516"/>
      <c r="AA127" s="516"/>
      <c r="AB127" s="516"/>
      <c r="AC127" s="516"/>
      <c r="AD127" s="516"/>
      <c r="AE127" s="516"/>
      <c r="AF127" s="518"/>
      <c r="AG127" s="233"/>
      <c r="AH127"/>
      <c r="AI127" s="38"/>
    </row>
    <row r="128" spans="3:35" ht="14.25" thickBot="1">
      <c r="C128" s="265"/>
      <c r="D128" s="500" t="s">
        <v>400</v>
      </c>
      <c r="E128" s="501"/>
      <c r="F128" s="501"/>
      <c r="G128" s="501"/>
      <c r="H128" s="501"/>
      <c r="I128" s="501"/>
      <c r="J128" s="501"/>
      <c r="K128" s="501"/>
      <c r="L128" s="501"/>
      <c r="M128" s="502"/>
      <c r="N128" s="267" t="s">
        <v>5</v>
      </c>
      <c r="O128" s="503" t="s">
        <v>330</v>
      </c>
      <c r="P128" s="501"/>
      <c r="Q128" s="501"/>
      <c r="R128" s="504"/>
      <c r="S128" s="504"/>
      <c r="T128" s="504"/>
      <c r="U128" s="504"/>
      <c r="V128" s="505"/>
      <c r="W128" s="267" t="s">
        <v>5</v>
      </c>
      <c r="X128" s="503" t="s">
        <v>331</v>
      </c>
      <c r="Y128" s="504"/>
      <c r="Z128" s="504"/>
      <c r="AA128" s="504"/>
      <c r="AB128" s="504"/>
      <c r="AC128" s="504"/>
      <c r="AD128" s="504"/>
      <c r="AE128" s="504"/>
      <c r="AF128" s="506"/>
      <c r="AG128" s="233"/>
      <c r="AH128"/>
      <c r="AI128" s="38"/>
    </row>
    <row r="129" spans="3:35" ht="14.25" thickBot="1">
      <c r="C129" s="265"/>
      <c r="D129" s="489" t="s">
        <v>393</v>
      </c>
      <c r="E129" s="490"/>
      <c r="F129" s="490"/>
      <c r="G129" s="490"/>
      <c r="H129" s="490"/>
      <c r="I129" s="490"/>
      <c r="J129" s="490"/>
      <c r="K129" s="490"/>
      <c r="L129" s="490"/>
      <c r="M129" s="491"/>
      <c r="N129" s="267" t="s">
        <v>5</v>
      </c>
      <c r="O129" s="503" t="s">
        <v>302</v>
      </c>
      <c r="P129" s="501"/>
      <c r="Q129" s="501"/>
      <c r="R129" s="504"/>
      <c r="S129" s="504"/>
      <c r="T129" s="504"/>
      <c r="U129" s="504"/>
      <c r="V129" s="505"/>
      <c r="W129" s="267" t="s">
        <v>5</v>
      </c>
      <c r="X129" s="503" t="s">
        <v>303</v>
      </c>
      <c r="Y129" s="504"/>
      <c r="Z129" s="504"/>
      <c r="AA129" s="504"/>
      <c r="AB129" s="504"/>
      <c r="AC129" s="504"/>
      <c r="AD129" s="504"/>
      <c r="AE129" s="504"/>
      <c r="AF129" s="506"/>
      <c r="AG129" s="233"/>
      <c r="AH129"/>
      <c r="AI129" s="38"/>
    </row>
    <row r="130" spans="3:35" ht="14.25" thickBot="1">
      <c r="C130" s="265"/>
      <c r="D130" s="500" t="s">
        <v>401</v>
      </c>
      <c r="E130" s="501"/>
      <c r="F130" s="501"/>
      <c r="G130" s="501"/>
      <c r="H130" s="501"/>
      <c r="I130" s="501"/>
      <c r="J130" s="501"/>
      <c r="K130" s="501"/>
      <c r="L130" s="501"/>
      <c r="M130" s="502"/>
      <c r="N130" s="267" t="s">
        <v>5</v>
      </c>
      <c r="O130" s="492" t="s">
        <v>394</v>
      </c>
      <c r="P130" s="510"/>
      <c r="Q130" s="510"/>
      <c r="R130" s="516"/>
      <c r="S130" s="516"/>
      <c r="T130" s="516"/>
      <c r="U130" s="516"/>
      <c r="V130" s="517"/>
      <c r="W130" s="267" t="s">
        <v>5</v>
      </c>
      <c r="X130" s="292" t="s">
        <v>313</v>
      </c>
      <c r="Y130" s="292"/>
      <c r="Z130" s="292"/>
      <c r="AA130" s="292"/>
      <c r="AB130" s="292"/>
      <c r="AC130" s="292"/>
      <c r="AD130" s="292"/>
      <c r="AE130" s="292"/>
      <c r="AF130" s="293"/>
      <c r="AG130" s="233"/>
      <c r="AH130"/>
      <c r="AI130" s="38"/>
    </row>
    <row r="131" spans="3:35" ht="14.25" thickBot="1">
      <c r="C131" s="265"/>
      <c r="D131" s="489" t="s">
        <v>393</v>
      </c>
      <c r="E131" s="490"/>
      <c r="F131" s="490"/>
      <c r="G131" s="490"/>
      <c r="H131" s="490"/>
      <c r="I131" s="490"/>
      <c r="J131" s="490"/>
      <c r="K131" s="490"/>
      <c r="L131" s="490"/>
      <c r="M131" s="491"/>
      <c r="N131" s="267" t="s">
        <v>5</v>
      </c>
      <c r="O131" s="492" t="s">
        <v>314</v>
      </c>
      <c r="P131" s="510"/>
      <c r="Q131" s="510"/>
      <c r="R131" s="516"/>
      <c r="S131" s="516"/>
      <c r="T131" s="516"/>
      <c r="U131" s="516"/>
      <c r="V131" s="517"/>
      <c r="W131" s="267" t="s">
        <v>5</v>
      </c>
      <c r="X131" s="492" t="s">
        <v>315</v>
      </c>
      <c r="Y131" s="516"/>
      <c r="Z131" s="516"/>
      <c r="AA131" s="516"/>
      <c r="AB131" s="516"/>
      <c r="AC131" s="516"/>
      <c r="AD131" s="516"/>
      <c r="AE131" s="516"/>
      <c r="AF131" s="518"/>
      <c r="AG131" s="233"/>
      <c r="AH131"/>
      <c r="AI131" s="38"/>
    </row>
    <row r="132" spans="3:35" ht="14.25" thickBot="1">
      <c r="C132" s="265"/>
      <c r="D132" s="563"/>
      <c r="E132" s="513"/>
      <c r="F132" s="513"/>
      <c r="G132" s="513"/>
      <c r="H132" s="513"/>
      <c r="I132" s="513"/>
      <c r="J132" s="513"/>
      <c r="K132" s="513"/>
      <c r="L132" s="513"/>
      <c r="M132" s="564"/>
      <c r="N132" s="267" t="s">
        <v>5</v>
      </c>
      <c r="O132" s="512" t="s">
        <v>316</v>
      </c>
      <c r="P132" s="513"/>
      <c r="Q132" s="513"/>
      <c r="R132" s="514"/>
      <c r="S132" s="514"/>
      <c r="T132" s="514"/>
      <c r="U132" s="514"/>
      <c r="V132" s="515"/>
      <c r="W132" s="267" t="s">
        <v>5</v>
      </c>
      <c r="X132" s="290" t="s">
        <v>317</v>
      </c>
      <c r="Y132" s="290"/>
      <c r="Z132" s="290"/>
      <c r="AA132" s="290"/>
      <c r="AB132" s="290"/>
      <c r="AC132" s="290"/>
      <c r="AD132" s="290"/>
      <c r="AE132" s="290"/>
      <c r="AF132" s="658"/>
      <c r="AG132" s="233"/>
      <c r="AH132"/>
      <c r="AI132" s="38"/>
    </row>
    <row r="133" spans="3:35" ht="14.25" thickBot="1">
      <c r="C133" s="269"/>
      <c r="D133" s="270"/>
      <c r="E133" s="270"/>
      <c r="F133" s="270"/>
      <c r="G133" s="270"/>
      <c r="H133" s="270"/>
      <c r="I133" s="270"/>
      <c r="J133" s="270"/>
      <c r="K133" s="270"/>
      <c r="L133" s="270"/>
      <c r="M133" s="270"/>
      <c r="N133" s="270"/>
      <c r="O133" s="270"/>
      <c r="P133" s="270"/>
      <c r="Q133" s="270"/>
      <c r="R133" s="270"/>
      <c r="S133" s="270"/>
      <c r="T133" s="270"/>
      <c r="U133" s="270"/>
      <c r="V133" s="270"/>
      <c r="W133" s="270"/>
      <c r="X133" s="270"/>
      <c r="Y133" s="270"/>
      <c r="Z133" s="270"/>
      <c r="AA133" s="270"/>
      <c r="AB133" s="270"/>
      <c r="AC133" s="270"/>
      <c r="AD133" s="270"/>
      <c r="AE133" s="270"/>
      <c r="AF133" s="270"/>
      <c r="AG133" s="271"/>
      <c r="AH133"/>
      <c r="AI133" s="38"/>
    </row>
    <row r="134" spans="2:33" ht="13.5">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row>
    <row r="135" spans="2:33" ht="13.5">
      <c r="B135" s="247">
        <v>15</v>
      </c>
      <c r="C135" s="248" t="s">
        <v>361</v>
      </c>
      <c r="D135" s="248"/>
      <c r="E135" s="248"/>
      <c r="F135" s="248"/>
      <c r="G135" s="248"/>
      <c r="H135" s="248"/>
      <c r="I135" s="248"/>
      <c r="J135" s="248"/>
      <c r="K135" s="248"/>
      <c r="L135" s="248"/>
      <c r="M135" s="248"/>
      <c r="N135" s="248"/>
      <c r="O135" s="248"/>
      <c r="P135" s="248"/>
      <c r="Q135" s="248"/>
      <c r="R135" s="248"/>
      <c r="S135" s="248"/>
      <c r="T135" s="248"/>
      <c r="U135" s="249"/>
      <c r="V135" s="249"/>
      <c r="W135" s="249"/>
      <c r="X135" s="249"/>
      <c r="Y135" s="249"/>
      <c r="Z135" s="249"/>
      <c r="AA135" s="249"/>
      <c r="AB135" s="249"/>
      <c r="AC135" s="249"/>
      <c r="AD135" s="249"/>
      <c r="AE135" s="249"/>
      <c r="AF135" s="249"/>
      <c r="AG135" s="249"/>
    </row>
    <row r="136" spans="2:33" ht="13.5">
      <c r="B136" s="24"/>
      <c r="C136" s="24" t="s">
        <v>381</v>
      </c>
      <c r="D136" s="250"/>
      <c r="E136" s="250"/>
      <c r="F136" s="250"/>
      <c r="G136" s="251"/>
      <c r="H136" s="251"/>
      <c r="I136" s="251"/>
      <c r="J136" s="252"/>
      <c r="K136" s="252"/>
      <c r="L136" s="252"/>
      <c r="M136" s="252"/>
      <c r="N136" s="252"/>
      <c r="O136" s="252"/>
      <c r="P136" s="252"/>
      <c r="Q136" s="252"/>
      <c r="R136" s="252"/>
      <c r="S136" s="252"/>
      <c r="T136" s="252"/>
      <c r="U136" s="252"/>
      <c r="V136" s="252"/>
      <c r="W136" s="252"/>
      <c r="X136" s="252"/>
      <c r="Y136" s="253"/>
      <c r="Z136" s="253"/>
      <c r="AA136" s="253"/>
      <c r="AB136" s="254"/>
      <c r="AC136" s="253"/>
      <c r="AD136" s="253"/>
      <c r="AE136" s="253"/>
      <c r="AF136" s="254"/>
      <c r="AG136" s="24"/>
    </row>
    <row r="137" spans="2:33" ht="14.25" thickBot="1">
      <c r="B137" s="24"/>
      <c r="C137" s="24"/>
      <c r="D137" s="250"/>
      <c r="E137" s="250"/>
      <c r="F137" s="250"/>
      <c r="G137" s="251"/>
      <c r="H137" s="251"/>
      <c r="I137" s="251"/>
      <c r="J137" s="252"/>
      <c r="K137" s="252"/>
      <c r="L137" s="252"/>
      <c r="M137" s="252"/>
      <c r="N137" s="252"/>
      <c r="O137" s="252"/>
      <c r="P137" s="252"/>
      <c r="Q137" s="252"/>
      <c r="R137" s="252"/>
      <c r="S137" s="252"/>
      <c r="T137" s="252"/>
      <c r="U137" s="252"/>
      <c r="V137" s="252"/>
      <c r="W137" s="252"/>
      <c r="X137" s="252"/>
      <c r="Y137" s="253"/>
      <c r="Z137" s="253"/>
      <c r="AA137" s="253"/>
      <c r="AB137" s="254"/>
      <c r="AC137" s="253"/>
      <c r="AD137" s="253"/>
      <c r="AE137" s="253"/>
      <c r="AF137" s="254"/>
      <c r="AG137" s="24"/>
    </row>
    <row r="138" spans="2:33" ht="13.5">
      <c r="B138" s="24"/>
      <c r="C138" s="255" t="s">
        <v>83</v>
      </c>
      <c r="D138" s="256"/>
      <c r="E138" s="256"/>
      <c r="F138" s="256"/>
      <c r="G138" s="257"/>
      <c r="H138" s="257"/>
      <c r="I138" s="257"/>
      <c r="J138" s="258"/>
      <c r="K138" s="258"/>
      <c r="L138" s="258"/>
      <c r="M138" s="258"/>
      <c r="N138" s="258"/>
      <c r="O138" s="258"/>
      <c r="P138" s="258"/>
      <c r="Q138" s="258"/>
      <c r="R138" s="258"/>
      <c r="S138" s="258"/>
      <c r="T138" s="258"/>
      <c r="U138" s="258"/>
      <c r="V138" s="258"/>
      <c r="W138" s="258"/>
      <c r="X138" s="258"/>
      <c r="Y138" s="259"/>
      <c r="Z138" s="259"/>
      <c r="AA138" s="259"/>
      <c r="AB138" s="260"/>
      <c r="AC138" s="259"/>
      <c r="AD138" s="259"/>
      <c r="AE138" s="259"/>
      <c r="AF138" s="260"/>
      <c r="AG138" s="261"/>
    </row>
    <row r="139" spans="2:33" ht="14.25" thickBot="1">
      <c r="B139" s="24"/>
      <c r="C139" s="262"/>
      <c r="D139" s="250"/>
      <c r="E139" s="250"/>
      <c r="F139" s="250"/>
      <c r="G139" s="251"/>
      <c r="H139" s="251"/>
      <c r="I139" s="251"/>
      <c r="J139" s="252"/>
      <c r="K139" s="252"/>
      <c r="L139" s="252"/>
      <c r="M139" s="252"/>
      <c r="N139" s="252"/>
      <c r="O139" s="252"/>
      <c r="P139" s="252"/>
      <c r="Q139" s="252"/>
      <c r="R139" s="252"/>
      <c r="S139" s="252"/>
      <c r="T139" s="252"/>
      <c r="U139" s="252"/>
      <c r="V139" s="252"/>
      <c r="W139" s="252"/>
      <c r="X139" s="252"/>
      <c r="Y139" s="253"/>
      <c r="Z139" s="253"/>
      <c r="AA139" s="253"/>
      <c r="AB139" s="254"/>
      <c r="AC139" s="253"/>
      <c r="AD139" s="253"/>
      <c r="AE139" s="253"/>
      <c r="AF139" s="254"/>
      <c r="AG139" s="263"/>
    </row>
    <row r="140" spans="2:33" ht="14.25" thickBot="1">
      <c r="B140" s="24"/>
      <c r="C140" s="262"/>
      <c r="D140" s="500" t="s">
        <v>363</v>
      </c>
      <c r="E140" s="501"/>
      <c r="F140" s="501"/>
      <c r="G140" s="501"/>
      <c r="H140" s="501"/>
      <c r="I140" s="501"/>
      <c r="J140" s="501"/>
      <c r="K140" s="501"/>
      <c r="L140" s="501"/>
      <c r="M140" s="502"/>
      <c r="N140" s="213" t="s">
        <v>5</v>
      </c>
      <c r="O140" s="526" t="s">
        <v>364</v>
      </c>
      <c r="P140" s="527"/>
      <c r="Q140" s="527"/>
      <c r="R140" s="213" t="s">
        <v>5</v>
      </c>
      <c r="S140" s="526" t="s">
        <v>309</v>
      </c>
      <c r="T140" s="527"/>
      <c r="U140" s="527"/>
      <c r="V140" s="213" t="s">
        <v>5</v>
      </c>
      <c r="W140" s="528" t="s">
        <v>95</v>
      </c>
      <c r="X140" s="529"/>
      <c r="Y140" s="203" t="s">
        <v>96</v>
      </c>
      <c r="Z140" s="530" t="s">
        <v>365</v>
      </c>
      <c r="AA140" s="530"/>
      <c r="AB140" s="530"/>
      <c r="AC140" s="530"/>
      <c r="AD140" s="530"/>
      <c r="AE140" s="530"/>
      <c r="AF140" s="193" t="s">
        <v>97</v>
      </c>
      <c r="AG140" s="263"/>
    </row>
    <row r="141" spans="2:33" ht="14.25" thickBot="1">
      <c r="B141" s="24"/>
      <c r="C141" s="262"/>
      <c r="D141" s="500" t="s">
        <v>366</v>
      </c>
      <c r="E141" s="501"/>
      <c r="F141" s="501"/>
      <c r="G141" s="501"/>
      <c r="H141" s="501"/>
      <c r="I141" s="501"/>
      <c r="J141" s="501"/>
      <c r="K141" s="501"/>
      <c r="L141" s="501"/>
      <c r="M141" s="502"/>
      <c r="N141" s="213" t="s">
        <v>5</v>
      </c>
      <c r="O141" s="526" t="s">
        <v>364</v>
      </c>
      <c r="P141" s="527"/>
      <c r="Q141" s="527"/>
      <c r="R141" s="213" t="s">
        <v>5</v>
      </c>
      <c r="S141" s="526" t="s">
        <v>309</v>
      </c>
      <c r="T141" s="527"/>
      <c r="U141" s="527"/>
      <c r="V141" s="213" t="s">
        <v>5</v>
      </c>
      <c r="W141" s="528" t="s">
        <v>95</v>
      </c>
      <c r="X141" s="529"/>
      <c r="Y141" s="203" t="s">
        <v>96</v>
      </c>
      <c r="Z141" s="530" t="s">
        <v>365</v>
      </c>
      <c r="AA141" s="530"/>
      <c r="AB141" s="530"/>
      <c r="AC141" s="530"/>
      <c r="AD141" s="530"/>
      <c r="AE141" s="530"/>
      <c r="AF141" s="193" t="s">
        <v>97</v>
      </c>
      <c r="AG141" s="263"/>
    </row>
    <row r="142" spans="2:33" ht="14.25" thickBot="1">
      <c r="B142" s="24"/>
      <c r="C142" s="262"/>
      <c r="D142" s="500" t="s">
        <v>367</v>
      </c>
      <c r="E142" s="501"/>
      <c r="F142" s="501"/>
      <c r="G142" s="501"/>
      <c r="H142" s="501"/>
      <c r="I142" s="501"/>
      <c r="J142" s="501"/>
      <c r="K142" s="501"/>
      <c r="L142" s="501"/>
      <c r="M142" s="502"/>
      <c r="N142" s="213" t="s">
        <v>5</v>
      </c>
      <c r="O142" s="526" t="s">
        <v>364</v>
      </c>
      <c r="P142" s="527"/>
      <c r="Q142" s="527"/>
      <c r="R142" s="213" t="s">
        <v>5</v>
      </c>
      <c r="S142" s="526" t="s">
        <v>309</v>
      </c>
      <c r="T142" s="527"/>
      <c r="U142" s="527"/>
      <c r="V142" s="213" t="s">
        <v>5</v>
      </c>
      <c r="W142" s="528" t="s">
        <v>95</v>
      </c>
      <c r="X142" s="529"/>
      <c r="Y142" s="203" t="s">
        <v>96</v>
      </c>
      <c r="Z142" s="530" t="s">
        <v>365</v>
      </c>
      <c r="AA142" s="530"/>
      <c r="AB142" s="530"/>
      <c r="AC142" s="530"/>
      <c r="AD142" s="530"/>
      <c r="AE142" s="530"/>
      <c r="AF142" s="193" t="s">
        <v>97</v>
      </c>
      <c r="AG142" s="263"/>
    </row>
    <row r="143" spans="2:33" ht="14.25" thickBot="1">
      <c r="B143" s="24"/>
      <c r="C143" s="262"/>
      <c r="D143" s="500" t="s">
        <v>368</v>
      </c>
      <c r="E143" s="501"/>
      <c r="F143" s="501"/>
      <c r="G143" s="501"/>
      <c r="H143" s="501"/>
      <c r="I143" s="501"/>
      <c r="J143" s="501"/>
      <c r="K143" s="501"/>
      <c r="L143" s="501"/>
      <c r="M143" s="502"/>
      <c r="N143" s="213" t="s">
        <v>5</v>
      </c>
      <c r="O143" s="526" t="s">
        <v>364</v>
      </c>
      <c r="P143" s="527"/>
      <c r="Q143" s="527"/>
      <c r="R143" s="213" t="s">
        <v>5</v>
      </c>
      <c r="S143" s="526" t="s">
        <v>309</v>
      </c>
      <c r="T143" s="527"/>
      <c r="U143" s="527"/>
      <c r="V143" s="213" t="s">
        <v>5</v>
      </c>
      <c r="W143" s="531" t="s">
        <v>95</v>
      </c>
      <c r="X143" s="529"/>
      <c r="Y143" s="203" t="s">
        <v>96</v>
      </c>
      <c r="Z143" s="530" t="s">
        <v>365</v>
      </c>
      <c r="AA143" s="530"/>
      <c r="AB143" s="530"/>
      <c r="AC143" s="530"/>
      <c r="AD143" s="530"/>
      <c r="AE143" s="530"/>
      <c r="AF143" s="193" t="s">
        <v>97</v>
      </c>
      <c r="AG143" s="263"/>
    </row>
    <row r="144" spans="3:33" ht="14.25" thickBot="1">
      <c r="C144" s="265"/>
      <c r="D144" s="500" t="s">
        <v>354</v>
      </c>
      <c r="E144" s="501"/>
      <c r="F144" s="501"/>
      <c r="G144" s="501"/>
      <c r="H144" s="501"/>
      <c r="I144" s="501"/>
      <c r="J144" s="501"/>
      <c r="K144" s="501"/>
      <c r="L144" s="501"/>
      <c r="M144" s="502"/>
      <c r="N144" s="267" t="s">
        <v>5</v>
      </c>
      <c r="O144" s="503" t="s">
        <v>300</v>
      </c>
      <c r="P144" s="501"/>
      <c r="Q144" s="501"/>
      <c r="R144" s="504"/>
      <c r="S144" s="504"/>
      <c r="T144" s="504"/>
      <c r="U144" s="504"/>
      <c r="V144" s="505"/>
      <c r="W144" s="267" t="s">
        <v>5</v>
      </c>
      <c r="X144" s="503" t="s">
        <v>308</v>
      </c>
      <c r="Y144" s="504"/>
      <c r="Z144" s="504"/>
      <c r="AA144" s="504"/>
      <c r="AB144" s="504"/>
      <c r="AC144" s="504"/>
      <c r="AD144" s="504"/>
      <c r="AE144" s="504"/>
      <c r="AF144" s="506"/>
      <c r="AG144" s="233"/>
    </row>
    <row r="145" spans="3:33" ht="14.25" thickBot="1">
      <c r="C145" s="265"/>
      <c r="D145" s="489" t="s">
        <v>393</v>
      </c>
      <c r="E145" s="490"/>
      <c r="F145" s="490"/>
      <c r="G145" s="490"/>
      <c r="H145" s="490"/>
      <c r="I145" s="490"/>
      <c r="J145" s="490"/>
      <c r="K145" s="490"/>
      <c r="L145" s="490"/>
      <c r="M145" s="491"/>
      <c r="N145" s="267" t="s">
        <v>5</v>
      </c>
      <c r="O145" s="492" t="s">
        <v>302</v>
      </c>
      <c r="P145" s="510"/>
      <c r="Q145" s="510"/>
      <c r="R145" s="516"/>
      <c r="S145" s="516"/>
      <c r="T145" s="516"/>
      <c r="U145" s="516"/>
      <c r="V145" s="517"/>
      <c r="W145" s="267" t="s">
        <v>5</v>
      </c>
      <c r="X145" s="492" t="s">
        <v>303</v>
      </c>
      <c r="Y145" s="516"/>
      <c r="Z145" s="516"/>
      <c r="AA145" s="516"/>
      <c r="AB145" s="516"/>
      <c r="AC145" s="516"/>
      <c r="AD145" s="516"/>
      <c r="AE145" s="516"/>
      <c r="AF145" s="518"/>
      <c r="AG145" s="233"/>
    </row>
    <row r="146" spans="3:33" ht="14.25" thickBot="1">
      <c r="C146" s="265"/>
      <c r="D146" s="520" t="s">
        <v>353</v>
      </c>
      <c r="E146" s="521"/>
      <c r="F146" s="521"/>
      <c r="G146" s="521"/>
      <c r="H146" s="521"/>
      <c r="I146" s="521"/>
      <c r="J146" s="521"/>
      <c r="K146" s="521"/>
      <c r="L146" s="521"/>
      <c r="M146" s="659"/>
      <c r="N146" s="267" t="s">
        <v>5</v>
      </c>
      <c r="O146" s="492" t="s">
        <v>309</v>
      </c>
      <c r="P146" s="493"/>
      <c r="Q146" s="494"/>
      <c r="R146" s="267" t="s">
        <v>5</v>
      </c>
      <c r="S146" s="510" t="s">
        <v>310</v>
      </c>
      <c r="T146" s="493"/>
      <c r="U146" s="493"/>
      <c r="V146" s="516"/>
      <c r="W146" s="267" t="s">
        <v>5</v>
      </c>
      <c r="X146" s="492" t="s">
        <v>311</v>
      </c>
      <c r="Y146" s="493"/>
      <c r="Z146" s="493"/>
      <c r="AA146" s="516"/>
      <c r="AB146" s="267" t="s">
        <v>5</v>
      </c>
      <c r="AC146" s="522" t="s">
        <v>312</v>
      </c>
      <c r="AD146" s="523"/>
      <c r="AE146" s="523"/>
      <c r="AF146" s="524"/>
      <c r="AG146" s="233"/>
    </row>
    <row r="147" spans="3:33" ht="14.25" thickBot="1">
      <c r="C147" s="265"/>
      <c r="D147" s="500" t="s">
        <v>369</v>
      </c>
      <c r="E147" s="501"/>
      <c r="F147" s="501"/>
      <c r="G147" s="501"/>
      <c r="H147" s="501"/>
      <c r="I147" s="501"/>
      <c r="J147" s="501"/>
      <c r="K147" s="501"/>
      <c r="L147" s="501"/>
      <c r="M147" s="502"/>
      <c r="N147" s="267" t="s">
        <v>5</v>
      </c>
      <c r="O147" s="503" t="s">
        <v>370</v>
      </c>
      <c r="P147" s="501"/>
      <c r="Q147" s="501"/>
      <c r="R147" s="504"/>
      <c r="S147" s="504"/>
      <c r="T147" s="504"/>
      <c r="U147" s="504"/>
      <c r="V147" s="505"/>
      <c r="W147" s="267" t="s">
        <v>5</v>
      </c>
      <c r="X147" s="503" t="s">
        <v>371</v>
      </c>
      <c r="Y147" s="504"/>
      <c r="Z147" s="504"/>
      <c r="AA147" s="504"/>
      <c r="AB147" s="525"/>
      <c r="AC147" s="504"/>
      <c r="AD147" s="504"/>
      <c r="AE147" s="504"/>
      <c r="AF147" s="506"/>
      <c r="AG147" s="233"/>
    </row>
    <row r="148" spans="3:33" ht="14.25" thickBot="1">
      <c r="C148" s="265"/>
      <c r="D148" s="489" t="s">
        <v>393</v>
      </c>
      <c r="E148" s="490"/>
      <c r="F148" s="490"/>
      <c r="G148" s="490"/>
      <c r="H148" s="490"/>
      <c r="I148" s="490"/>
      <c r="J148" s="490"/>
      <c r="K148" s="490"/>
      <c r="L148" s="490"/>
      <c r="M148" s="491"/>
      <c r="N148" s="267" t="s">
        <v>5</v>
      </c>
      <c r="O148" s="492" t="s">
        <v>302</v>
      </c>
      <c r="P148" s="510"/>
      <c r="Q148" s="510"/>
      <c r="R148" s="516"/>
      <c r="S148" s="516"/>
      <c r="T148" s="516"/>
      <c r="U148" s="516"/>
      <c r="V148" s="517"/>
      <c r="W148" s="267" t="s">
        <v>5</v>
      </c>
      <c r="X148" s="492" t="s">
        <v>303</v>
      </c>
      <c r="Y148" s="516"/>
      <c r="Z148" s="516"/>
      <c r="AA148" s="516"/>
      <c r="AB148" s="516"/>
      <c r="AC148" s="516"/>
      <c r="AD148" s="516"/>
      <c r="AE148" s="516"/>
      <c r="AF148" s="518"/>
      <c r="AG148" s="233"/>
    </row>
    <row r="149" spans="3:33" ht="14.25" thickBot="1">
      <c r="C149" s="265"/>
      <c r="D149" s="500" t="s">
        <v>372</v>
      </c>
      <c r="E149" s="501"/>
      <c r="F149" s="501"/>
      <c r="G149" s="501"/>
      <c r="H149" s="501"/>
      <c r="I149" s="501"/>
      <c r="J149" s="501"/>
      <c r="K149" s="501"/>
      <c r="L149" s="501"/>
      <c r="M149" s="502"/>
      <c r="N149" s="267" t="s">
        <v>5</v>
      </c>
      <c r="O149" s="503" t="s">
        <v>351</v>
      </c>
      <c r="P149" s="501"/>
      <c r="Q149" s="501"/>
      <c r="R149" s="504"/>
      <c r="S149" s="504"/>
      <c r="T149" s="504"/>
      <c r="U149" s="504"/>
      <c r="V149" s="505"/>
      <c r="W149" s="267" t="s">
        <v>5</v>
      </c>
      <c r="X149" s="503" t="s">
        <v>352</v>
      </c>
      <c r="Y149" s="504"/>
      <c r="Z149" s="504"/>
      <c r="AA149" s="504"/>
      <c r="AB149" s="504"/>
      <c r="AC149" s="504"/>
      <c r="AD149" s="504"/>
      <c r="AE149" s="504"/>
      <c r="AF149" s="506"/>
      <c r="AG149" s="233"/>
    </row>
    <row r="150" spans="3:33" ht="14.25" thickBot="1">
      <c r="C150" s="265"/>
      <c r="D150" s="489" t="s">
        <v>393</v>
      </c>
      <c r="E150" s="490"/>
      <c r="F150" s="490"/>
      <c r="G150" s="490"/>
      <c r="H150" s="490"/>
      <c r="I150" s="490"/>
      <c r="J150" s="490"/>
      <c r="K150" s="490"/>
      <c r="L150" s="490"/>
      <c r="M150" s="491"/>
      <c r="N150" s="267" t="s">
        <v>5</v>
      </c>
      <c r="O150" s="492" t="s">
        <v>302</v>
      </c>
      <c r="P150" s="510"/>
      <c r="Q150" s="510"/>
      <c r="R150" s="516"/>
      <c r="S150" s="516"/>
      <c r="T150" s="516"/>
      <c r="U150" s="516"/>
      <c r="V150" s="517"/>
      <c r="W150" s="267" t="s">
        <v>5</v>
      </c>
      <c r="X150" s="492" t="s">
        <v>303</v>
      </c>
      <c r="Y150" s="516"/>
      <c r="Z150" s="516"/>
      <c r="AA150" s="516"/>
      <c r="AB150" s="516"/>
      <c r="AC150" s="516"/>
      <c r="AD150" s="516"/>
      <c r="AE150" s="516"/>
      <c r="AF150" s="518"/>
      <c r="AG150" s="233"/>
    </row>
    <row r="151" spans="3:33" ht="14.25" thickBot="1">
      <c r="C151" s="265"/>
      <c r="D151" s="500" t="s">
        <v>373</v>
      </c>
      <c r="E151" s="501"/>
      <c r="F151" s="501"/>
      <c r="G151" s="501"/>
      <c r="H151" s="501"/>
      <c r="I151" s="501"/>
      <c r="J151" s="501"/>
      <c r="K151" s="501"/>
      <c r="L151" s="501"/>
      <c r="M151" s="502"/>
      <c r="N151" s="267" t="s">
        <v>5</v>
      </c>
      <c r="O151" s="492" t="s">
        <v>357</v>
      </c>
      <c r="P151" s="510"/>
      <c r="Q151" s="510"/>
      <c r="R151" s="510"/>
      <c r="S151" s="510"/>
      <c r="T151" s="510"/>
      <c r="U151" s="510"/>
      <c r="V151" s="510"/>
      <c r="W151" s="519"/>
      <c r="X151" s="510"/>
      <c r="Y151" s="510"/>
      <c r="Z151" s="510"/>
      <c r="AA151" s="510"/>
      <c r="AB151" s="510"/>
      <c r="AC151" s="510"/>
      <c r="AD151" s="510"/>
      <c r="AE151" s="510"/>
      <c r="AF151" s="511"/>
      <c r="AG151" s="233"/>
    </row>
    <row r="152" spans="3:33" ht="14.25" thickBot="1">
      <c r="C152" s="265"/>
      <c r="D152" s="489" t="s">
        <v>393</v>
      </c>
      <c r="E152" s="490"/>
      <c r="F152" s="490"/>
      <c r="G152" s="490"/>
      <c r="H152" s="490"/>
      <c r="I152" s="490"/>
      <c r="J152" s="490"/>
      <c r="K152" s="490"/>
      <c r="L152" s="490"/>
      <c r="M152" s="491"/>
      <c r="N152" s="267" t="s">
        <v>5</v>
      </c>
      <c r="O152" s="492" t="s">
        <v>302</v>
      </c>
      <c r="P152" s="510"/>
      <c r="Q152" s="510"/>
      <c r="R152" s="516"/>
      <c r="S152" s="516"/>
      <c r="T152" s="516"/>
      <c r="U152" s="516"/>
      <c r="V152" s="517"/>
      <c r="W152" s="267" t="s">
        <v>5</v>
      </c>
      <c r="X152" s="492" t="s">
        <v>303</v>
      </c>
      <c r="Y152" s="516"/>
      <c r="Z152" s="516"/>
      <c r="AA152" s="516"/>
      <c r="AB152" s="516"/>
      <c r="AC152" s="516"/>
      <c r="AD152" s="516"/>
      <c r="AE152" s="516"/>
      <c r="AF152" s="518"/>
      <c r="AG152" s="233"/>
    </row>
    <row r="153" spans="3:33" ht="14.25" thickBot="1">
      <c r="C153" s="265"/>
      <c r="D153" s="500" t="s">
        <v>374</v>
      </c>
      <c r="E153" s="501"/>
      <c r="F153" s="501"/>
      <c r="G153" s="501"/>
      <c r="H153" s="501"/>
      <c r="I153" s="501"/>
      <c r="J153" s="501"/>
      <c r="K153" s="501"/>
      <c r="L153" s="501"/>
      <c r="M153" s="502"/>
      <c r="N153" s="267" t="s">
        <v>5</v>
      </c>
      <c r="O153" s="503" t="s">
        <v>358</v>
      </c>
      <c r="P153" s="501"/>
      <c r="Q153" s="501"/>
      <c r="R153" s="504"/>
      <c r="S153" s="504"/>
      <c r="T153" s="504"/>
      <c r="U153" s="504"/>
      <c r="V153" s="505"/>
      <c r="W153" s="267" t="s">
        <v>5</v>
      </c>
      <c r="X153" s="503" t="s">
        <v>359</v>
      </c>
      <c r="Y153" s="504"/>
      <c r="Z153" s="504"/>
      <c r="AA153" s="504"/>
      <c r="AB153" s="504"/>
      <c r="AC153" s="504"/>
      <c r="AD153" s="504"/>
      <c r="AE153" s="504"/>
      <c r="AF153" s="506"/>
      <c r="AG153" s="233"/>
    </row>
    <row r="154" spans="3:33" ht="14.25" thickBot="1">
      <c r="C154" s="265"/>
      <c r="D154" s="489" t="s">
        <v>393</v>
      </c>
      <c r="E154" s="490"/>
      <c r="F154" s="490"/>
      <c r="G154" s="490"/>
      <c r="H154" s="490"/>
      <c r="I154" s="490"/>
      <c r="J154" s="490"/>
      <c r="K154" s="490"/>
      <c r="L154" s="490"/>
      <c r="M154" s="491"/>
      <c r="N154" s="267" t="s">
        <v>5</v>
      </c>
      <c r="O154" s="492" t="s">
        <v>302</v>
      </c>
      <c r="P154" s="510"/>
      <c r="Q154" s="510"/>
      <c r="R154" s="516"/>
      <c r="S154" s="516"/>
      <c r="T154" s="516"/>
      <c r="U154" s="516"/>
      <c r="V154" s="517"/>
      <c r="W154" s="267" t="s">
        <v>5</v>
      </c>
      <c r="X154" s="492" t="s">
        <v>303</v>
      </c>
      <c r="Y154" s="516"/>
      <c r="Z154" s="516"/>
      <c r="AA154" s="516"/>
      <c r="AB154" s="516"/>
      <c r="AC154" s="516"/>
      <c r="AD154" s="516"/>
      <c r="AE154" s="516"/>
      <c r="AF154" s="518"/>
      <c r="AG154" s="233"/>
    </row>
    <row r="155" spans="3:33" ht="14.25" thickBot="1">
      <c r="C155" s="265"/>
      <c r="D155" s="500" t="s">
        <v>378</v>
      </c>
      <c r="E155" s="501"/>
      <c r="F155" s="501"/>
      <c r="G155" s="501"/>
      <c r="H155" s="501"/>
      <c r="I155" s="501"/>
      <c r="J155" s="501"/>
      <c r="K155" s="501"/>
      <c r="L155" s="501"/>
      <c r="M155" s="502"/>
      <c r="N155" s="267" t="s">
        <v>5</v>
      </c>
      <c r="O155" s="503" t="s">
        <v>375</v>
      </c>
      <c r="P155" s="501"/>
      <c r="Q155" s="501"/>
      <c r="R155" s="504"/>
      <c r="S155" s="504"/>
      <c r="T155" s="504"/>
      <c r="U155" s="504"/>
      <c r="V155" s="505"/>
      <c r="W155" s="268" t="s">
        <v>5</v>
      </c>
      <c r="X155" s="503" t="s">
        <v>377</v>
      </c>
      <c r="Y155" s="504"/>
      <c r="Z155" s="504"/>
      <c r="AA155" s="504"/>
      <c r="AB155" s="504"/>
      <c r="AC155" s="504"/>
      <c r="AD155" s="504"/>
      <c r="AE155" s="504"/>
      <c r="AF155" s="506"/>
      <c r="AG155" s="233"/>
    </row>
    <row r="156" spans="3:33" ht="14.25" thickBot="1">
      <c r="C156" s="265"/>
      <c r="D156" s="507" t="s">
        <v>379</v>
      </c>
      <c r="E156" s="508"/>
      <c r="F156" s="508"/>
      <c r="G156" s="508"/>
      <c r="H156" s="508"/>
      <c r="I156" s="508"/>
      <c r="J156" s="508"/>
      <c r="K156" s="508"/>
      <c r="L156" s="508"/>
      <c r="M156" s="509"/>
      <c r="N156" s="267" t="s">
        <v>5</v>
      </c>
      <c r="O156" s="492" t="s">
        <v>376</v>
      </c>
      <c r="P156" s="510"/>
      <c r="Q156" s="510"/>
      <c r="R156" s="510"/>
      <c r="S156" s="510"/>
      <c r="T156" s="510"/>
      <c r="U156" s="510"/>
      <c r="V156" s="510"/>
      <c r="W156" s="510"/>
      <c r="X156" s="510"/>
      <c r="Y156" s="510"/>
      <c r="Z156" s="510"/>
      <c r="AA156" s="510"/>
      <c r="AB156" s="510"/>
      <c r="AC156" s="510"/>
      <c r="AD156" s="510"/>
      <c r="AE156" s="510"/>
      <c r="AF156" s="511"/>
      <c r="AG156" s="233"/>
    </row>
    <row r="157" spans="3:33" ht="14.25" thickBot="1">
      <c r="C157" s="265"/>
      <c r="D157" s="500" t="s">
        <v>380</v>
      </c>
      <c r="E157" s="501"/>
      <c r="F157" s="501"/>
      <c r="G157" s="501"/>
      <c r="H157" s="501"/>
      <c r="I157" s="501"/>
      <c r="J157" s="501"/>
      <c r="K157" s="501"/>
      <c r="L157" s="501"/>
      <c r="M157" s="502"/>
      <c r="N157" s="267" t="s">
        <v>5</v>
      </c>
      <c r="O157" s="512" t="s">
        <v>318</v>
      </c>
      <c r="P157" s="513"/>
      <c r="Q157" s="513"/>
      <c r="R157" s="514"/>
      <c r="S157" s="514"/>
      <c r="T157" s="514"/>
      <c r="U157" s="514"/>
      <c r="V157" s="515"/>
      <c r="W157" s="294" t="s">
        <v>5</v>
      </c>
      <c r="X157" s="295" t="s">
        <v>319</v>
      </c>
      <c r="Y157" s="290"/>
      <c r="Z157" s="290"/>
      <c r="AA157" s="290"/>
      <c r="AB157" s="290"/>
      <c r="AC157" s="290"/>
      <c r="AD157" s="290"/>
      <c r="AE157" s="290"/>
      <c r="AF157" s="291"/>
      <c r="AG157" s="233"/>
    </row>
    <row r="158" spans="3:33" ht="14.25" thickBot="1">
      <c r="C158" s="265"/>
      <c r="D158" s="489" t="s">
        <v>393</v>
      </c>
      <c r="E158" s="490"/>
      <c r="F158" s="490"/>
      <c r="G158" s="490"/>
      <c r="H158" s="490"/>
      <c r="I158" s="490"/>
      <c r="J158" s="490"/>
      <c r="K158" s="490"/>
      <c r="L158" s="490"/>
      <c r="M158" s="491"/>
      <c r="N158" s="267" t="s">
        <v>5</v>
      </c>
      <c r="O158" s="492" t="s">
        <v>320</v>
      </c>
      <c r="P158" s="493"/>
      <c r="Q158" s="493"/>
      <c r="R158" s="493"/>
      <c r="S158" s="493"/>
      <c r="T158" s="493"/>
      <c r="U158" s="493"/>
      <c r="V158" s="494"/>
      <c r="W158" s="267" t="s">
        <v>5</v>
      </c>
      <c r="X158" s="492" t="s">
        <v>302</v>
      </c>
      <c r="Y158" s="493"/>
      <c r="Z158" s="493"/>
      <c r="AA158" s="493"/>
      <c r="AB158" s="493"/>
      <c r="AC158" s="493"/>
      <c r="AD158" s="493"/>
      <c r="AE158" s="493"/>
      <c r="AF158" s="495"/>
      <c r="AG158" s="233"/>
    </row>
    <row r="159" spans="3:33" ht="14.25" thickBot="1">
      <c r="C159" s="269"/>
      <c r="D159" s="270"/>
      <c r="E159" s="270"/>
      <c r="F159" s="270"/>
      <c r="G159" s="270"/>
      <c r="H159" s="270"/>
      <c r="I159" s="270"/>
      <c r="J159" s="270"/>
      <c r="K159" s="270"/>
      <c r="L159" s="270"/>
      <c r="M159" s="270"/>
      <c r="N159" s="270"/>
      <c r="O159" s="270"/>
      <c r="P159" s="270"/>
      <c r="Q159" s="270"/>
      <c r="R159" s="270"/>
      <c r="S159" s="270"/>
      <c r="T159" s="270"/>
      <c r="U159" s="270"/>
      <c r="V159" s="270"/>
      <c r="W159" s="270"/>
      <c r="X159" s="270"/>
      <c r="Y159" s="270"/>
      <c r="Z159" s="270"/>
      <c r="AA159" s="270"/>
      <c r="AB159" s="270"/>
      <c r="AC159" s="270"/>
      <c r="AD159" s="270"/>
      <c r="AE159" s="270"/>
      <c r="AF159" s="270"/>
      <c r="AG159" s="271"/>
    </row>
  </sheetData>
  <sheetProtection/>
  <mergeCells count="300">
    <mergeCell ref="G26:P26"/>
    <mergeCell ref="R26:T26"/>
    <mergeCell ref="V26:X26"/>
    <mergeCell ref="Z26:AF26"/>
    <mergeCell ref="O93:Q93"/>
    <mergeCell ref="D93:M93"/>
    <mergeCell ref="D85:I86"/>
    <mergeCell ref="C42:AG42"/>
    <mergeCell ref="C43:AG43"/>
    <mergeCell ref="C44:AG44"/>
    <mergeCell ref="D25:F25"/>
    <mergeCell ref="G25:P25"/>
    <mergeCell ref="R25:T25"/>
    <mergeCell ref="V25:X25"/>
    <mergeCell ref="Z25:AF25"/>
    <mergeCell ref="D118:M118"/>
    <mergeCell ref="O118:Q118"/>
    <mergeCell ref="S118:W118"/>
    <mergeCell ref="X118:AE118"/>
    <mergeCell ref="D26:F26"/>
    <mergeCell ref="G23:P23"/>
    <mergeCell ref="Q23:S23"/>
    <mergeCell ref="U23:W23"/>
    <mergeCell ref="Y23:AA23"/>
    <mergeCell ref="AC23:AE23"/>
    <mergeCell ref="D24:P24"/>
    <mergeCell ref="Q24:AF24"/>
    <mergeCell ref="E23:F23"/>
    <mergeCell ref="E22:F22"/>
    <mergeCell ref="G22:P22"/>
    <mergeCell ref="Q22:S22"/>
    <mergeCell ref="U22:W22"/>
    <mergeCell ref="Y22:AA22"/>
    <mergeCell ref="AC22:AE22"/>
    <mergeCell ref="D34:L34"/>
    <mergeCell ref="Q34:S34"/>
    <mergeCell ref="U34:W34"/>
    <mergeCell ref="Y34:AA34"/>
    <mergeCell ref="AC34:AE34"/>
    <mergeCell ref="D35:L35"/>
    <mergeCell ref="Q35:T35"/>
    <mergeCell ref="V35:Y35"/>
    <mergeCell ref="AA35:AB35"/>
    <mergeCell ref="D36:L36"/>
    <mergeCell ref="Q36:T36"/>
    <mergeCell ref="V36:Y36"/>
    <mergeCell ref="AA36:AB36"/>
    <mergeCell ref="AC36:AF36"/>
    <mergeCell ref="D48:M48"/>
    <mergeCell ref="O48:R48"/>
    <mergeCell ref="T48:W48"/>
    <mergeCell ref="D38:L38"/>
    <mergeCell ref="Q38:AE38"/>
    <mergeCell ref="U49:V49"/>
    <mergeCell ref="X49:Y49"/>
    <mergeCell ref="AA49:AB49"/>
    <mergeCell ref="AD49:AE49"/>
    <mergeCell ref="F50:M50"/>
    <mergeCell ref="O50:V50"/>
    <mergeCell ref="X50:AF50"/>
    <mergeCell ref="F51:M51"/>
    <mergeCell ref="O51:V51"/>
    <mergeCell ref="X51:AF51"/>
    <mergeCell ref="F52:M52"/>
    <mergeCell ref="O52:V52"/>
    <mergeCell ref="X52:AF52"/>
    <mergeCell ref="F53:V53"/>
    <mergeCell ref="F54:H54"/>
    <mergeCell ref="J54:U54"/>
    <mergeCell ref="D55:Q55"/>
    <mergeCell ref="U55:V55"/>
    <mergeCell ref="X55:Y55"/>
    <mergeCell ref="AA55:AB55"/>
    <mergeCell ref="AD55:AE55"/>
    <mergeCell ref="F56:M56"/>
    <mergeCell ref="O56:V56"/>
    <mergeCell ref="X56:AE56"/>
    <mergeCell ref="F57:M57"/>
    <mergeCell ref="O57:V57"/>
    <mergeCell ref="X57:AE57"/>
    <mergeCell ref="F58:M58"/>
    <mergeCell ref="O58:Q58"/>
    <mergeCell ref="S58:U58"/>
    <mergeCell ref="W58:AE58"/>
    <mergeCell ref="C62:AG62"/>
    <mergeCell ref="D68:M68"/>
    <mergeCell ref="O68:Q68"/>
    <mergeCell ref="S68:W68"/>
    <mergeCell ref="X68:AE68"/>
    <mergeCell ref="D69:Q69"/>
    <mergeCell ref="R69:T69"/>
    <mergeCell ref="U69:W69"/>
    <mergeCell ref="X69:Z69"/>
    <mergeCell ref="AA69:AC69"/>
    <mergeCell ref="AD69:AF69"/>
    <mergeCell ref="D70:Q70"/>
    <mergeCell ref="R70:S70"/>
    <mergeCell ref="U70:V70"/>
    <mergeCell ref="X70:Y70"/>
    <mergeCell ref="AA70:AB70"/>
    <mergeCell ref="AD70:AE70"/>
    <mergeCell ref="D71:Q71"/>
    <mergeCell ref="U71:V71"/>
    <mergeCell ref="X71:Y71"/>
    <mergeCell ref="AA71:AB71"/>
    <mergeCell ref="AD71:AE71"/>
    <mergeCell ref="F72:R72"/>
    <mergeCell ref="T72:AF72"/>
    <mergeCell ref="F73:R73"/>
    <mergeCell ref="T73:AF73"/>
    <mergeCell ref="D74:Q74"/>
    <mergeCell ref="U74:V74"/>
    <mergeCell ref="X74:Y74"/>
    <mergeCell ref="AA74:AB74"/>
    <mergeCell ref="AD74:AE74"/>
    <mergeCell ref="V87:Y87"/>
    <mergeCell ref="F75:R75"/>
    <mergeCell ref="T75:AF75"/>
    <mergeCell ref="F76:R76"/>
    <mergeCell ref="T76:AF76"/>
    <mergeCell ref="J85:Z86"/>
    <mergeCell ref="AA85:AF85"/>
    <mergeCell ref="AA86:AF86"/>
    <mergeCell ref="G90:I90"/>
    <mergeCell ref="D87:E88"/>
    <mergeCell ref="G87:I87"/>
    <mergeCell ref="K87:M87"/>
    <mergeCell ref="O87:Q87"/>
    <mergeCell ref="S87:T87"/>
    <mergeCell ref="V91:Y91"/>
    <mergeCell ref="AA87:AE87"/>
    <mergeCell ref="G88:I88"/>
    <mergeCell ref="D89:E90"/>
    <mergeCell ref="G89:I89"/>
    <mergeCell ref="K89:M89"/>
    <mergeCell ref="O89:Q89"/>
    <mergeCell ref="S89:T89"/>
    <mergeCell ref="V89:Y89"/>
    <mergeCell ref="AA89:AE89"/>
    <mergeCell ref="D37:L37"/>
    <mergeCell ref="Q37:T37"/>
    <mergeCell ref="V37:AE37"/>
    <mergeCell ref="AA91:AE91"/>
    <mergeCell ref="G92:I92"/>
    <mergeCell ref="D91:E92"/>
    <mergeCell ref="G91:I91"/>
    <mergeCell ref="K91:M91"/>
    <mergeCell ref="O91:Q91"/>
    <mergeCell ref="S91:T91"/>
    <mergeCell ref="D107:M107"/>
    <mergeCell ref="N109:AF109"/>
    <mergeCell ref="D119:M119"/>
    <mergeCell ref="O119:V119"/>
    <mergeCell ref="X119:AF119"/>
    <mergeCell ref="D120:M120"/>
    <mergeCell ref="X122:AB122"/>
    <mergeCell ref="X125:AF125"/>
    <mergeCell ref="O125:Q125"/>
    <mergeCell ref="G21:P21"/>
    <mergeCell ref="Q21:S21"/>
    <mergeCell ref="U21:W21"/>
    <mergeCell ref="Y21:AA21"/>
    <mergeCell ref="AC21:AE21"/>
    <mergeCell ref="O120:V120"/>
    <mergeCell ref="X120:AF120"/>
    <mergeCell ref="X131:AF131"/>
    <mergeCell ref="D132:M132"/>
    <mergeCell ref="O132:V132"/>
    <mergeCell ref="D126:M126"/>
    <mergeCell ref="O126:V126"/>
    <mergeCell ref="X126:AF126"/>
    <mergeCell ref="D127:M127"/>
    <mergeCell ref="X129:AF129"/>
    <mergeCell ref="D131:M131"/>
    <mergeCell ref="X127:AF127"/>
    <mergeCell ref="D130:M130"/>
    <mergeCell ref="O130:V130"/>
    <mergeCell ref="X124:AF124"/>
    <mergeCell ref="D128:M128"/>
    <mergeCell ref="O128:V128"/>
    <mergeCell ref="S125:V125"/>
    <mergeCell ref="X128:AF128"/>
    <mergeCell ref="X123:AF123"/>
    <mergeCell ref="X103:AF103"/>
    <mergeCell ref="D104:M104"/>
    <mergeCell ref="O104:V104"/>
    <mergeCell ref="D105:M105"/>
    <mergeCell ref="D106:M106"/>
    <mergeCell ref="D121:M121"/>
    <mergeCell ref="O121:V121"/>
    <mergeCell ref="X121:AB121"/>
    <mergeCell ref="D122:M122"/>
    <mergeCell ref="D103:M103"/>
    <mergeCell ref="O103:V103"/>
    <mergeCell ref="D108:M108"/>
    <mergeCell ref="D109:M109"/>
    <mergeCell ref="O123:V123"/>
    <mergeCell ref="O108:V108"/>
    <mergeCell ref="D123:M123"/>
    <mergeCell ref="O122:V122"/>
    <mergeCell ref="O105:AF105"/>
    <mergeCell ref="O106:AF106"/>
    <mergeCell ref="O131:V131"/>
    <mergeCell ref="D129:M129"/>
    <mergeCell ref="O129:V129"/>
    <mergeCell ref="O127:V127"/>
    <mergeCell ref="D21:F21"/>
    <mergeCell ref="Y20:AA20"/>
    <mergeCell ref="D124:M124"/>
    <mergeCell ref="O124:V124"/>
    <mergeCell ref="D125:M125"/>
    <mergeCell ref="Q20:S20"/>
    <mergeCell ref="AC20:AE20"/>
    <mergeCell ref="D15:AG15"/>
    <mergeCell ref="D19:P19"/>
    <mergeCell ref="Q19:T19"/>
    <mergeCell ref="U19:X19"/>
    <mergeCell ref="Y19:AB19"/>
    <mergeCell ref="AC19:AF19"/>
    <mergeCell ref="D20:F20"/>
    <mergeCell ref="G20:P20"/>
    <mergeCell ref="U20:W20"/>
    <mergeCell ref="X9:AF9"/>
    <mergeCell ref="X10:AF10"/>
    <mergeCell ref="D10:M10"/>
    <mergeCell ref="D7:M7"/>
    <mergeCell ref="O7:V7"/>
    <mergeCell ref="D8:M8"/>
    <mergeCell ref="O8:V8"/>
    <mergeCell ref="D9:M9"/>
    <mergeCell ref="O9:V9"/>
    <mergeCell ref="O10:V10"/>
    <mergeCell ref="D140:M140"/>
    <mergeCell ref="O140:Q140"/>
    <mergeCell ref="S140:U140"/>
    <mergeCell ref="W140:X140"/>
    <mergeCell ref="Z140:AE140"/>
    <mergeCell ref="D141:M141"/>
    <mergeCell ref="O141:Q141"/>
    <mergeCell ref="S141:U141"/>
    <mergeCell ref="W141:X141"/>
    <mergeCell ref="Z141:AE141"/>
    <mergeCell ref="D142:M142"/>
    <mergeCell ref="O142:Q142"/>
    <mergeCell ref="S142:U142"/>
    <mergeCell ref="W142:X142"/>
    <mergeCell ref="Z142:AE142"/>
    <mergeCell ref="D143:M143"/>
    <mergeCell ref="O143:Q143"/>
    <mergeCell ref="S143:U143"/>
    <mergeCell ref="W143:X143"/>
    <mergeCell ref="Z143:AE143"/>
    <mergeCell ref="D144:M144"/>
    <mergeCell ref="O144:V144"/>
    <mergeCell ref="X144:AF144"/>
    <mergeCell ref="D145:M145"/>
    <mergeCell ref="O145:V145"/>
    <mergeCell ref="X145:AF145"/>
    <mergeCell ref="O146:Q146"/>
    <mergeCell ref="S146:V146"/>
    <mergeCell ref="X146:AA146"/>
    <mergeCell ref="AC146:AF146"/>
    <mergeCell ref="D147:M147"/>
    <mergeCell ref="O147:V147"/>
    <mergeCell ref="X147:AF147"/>
    <mergeCell ref="D146:M146"/>
    <mergeCell ref="D148:M148"/>
    <mergeCell ref="O148:V148"/>
    <mergeCell ref="X148:AF148"/>
    <mergeCell ref="D149:M149"/>
    <mergeCell ref="O149:V149"/>
    <mergeCell ref="X149:AF149"/>
    <mergeCell ref="D150:M150"/>
    <mergeCell ref="O150:V150"/>
    <mergeCell ref="X150:AF150"/>
    <mergeCell ref="D151:M151"/>
    <mergeCell ref="O151:AF151"/>
    <mergeCell ref="D152:M152"/>
    <mergeCell ref="O152:V152"/>
    <mergeCell ref="X152:AF152"/>
    <mergeCell ref="D156:M156"/>
    <mergeCell ref="O156:AF156"/>
    <mergeCell ref="D157:M157"/>
    <mergeCell ref="O157:V157"/>
    <mergeCell ref="D153:M153"/>
    <mergeCell ref="O153:V153"/>
    <mergeCell ref="X153:AF153"/>
    <mergeCell ref="D154:M154"/>
    <mergeCell ref="O154:V154"/>
    <mergeCell ref="X154:AF154"/>
    <mergeCell ref="D158:M158"/>
    <mergeCell ref="O158:V158"/>
    <mergeCell ref="X158:AF158"/>
    <mergeCell ref="W93:X93"/>
    <mergeCell ref="X104:Y104"/>
    <mergeCell ref="O107:P107"/>
    <mergeCell ref="X108:Y108"/>
    <mergeCell ref="D155:M155"/>
    <mergeCell ref="O155:V155"/>
    <mergeCell ref="X155:AF155"/>
  </mergeCells>
  <dataValidations count="5">
    <dataValidation type="list" allowBlank="1" showInputMessage="1" showErrorMessage="1" sqref="S75:S76 E56:E58 W50:W52 N50:N52 E50:E54 N48 Z35:Z36 AB34 N56:N58 W56:W57 R58 X34 T34 P34:P37 U35:U36 S48 N68 R68 E72:E73 E75:E76 S72:S73 W7:W10 R91 R89 R87 N87 N89 N91 J91 J89 J87 W108 R118 R125 V93 N103:N108 W103:W104 Q25:Q26 U25:U26 Y25:Y26 N7:N10 F87:F92 N93 R93 AB146 V140:V143 R140:R143 W144:W150 R146 N140:N158 W152:W155 W157:W158 N118:N132 W119:W132">
      <formula1>"□,☑"</formula1>
    </dataValidation>
    <dataValidation type="list" allowBlank="1" showInputMessage="1" showErrorMessage="1" sqref="W55 W49 Z49 AC49 T49 Z55 AC55 T55 W71 T74 AC74 Z74 W74 T71 AC71 Z71">
      <formula1>$AK$87:$AK$88</formula1>
    </dataValidation>
    <dataValidation type="decimal" allowBlank="1" showInputMessage="1" showErrorMessage="1" imeMode="off" sqref="AD70:AE70 AA70:AB70 X70:Y70 R70:S70 U70:V70">
      <formula1>0</formula1>
      <formula2>200</formula2>
    </dataValidation>
    <dataValidation allowBlank="1" showInputMessage="1" showErrorMessage="1" imeMode="off" sqref="AA87:AE87 AA89:AE89 AA91:AE91"/>
    <dataValidation allowBlank="1" showInputMessage="1" showErrorMessage="1" imeMode="hiragana" sqref="J54:U54 Q38:AE38 V37:AE37 X68:AE68 W58:AE58 V87:Y87 V89:Y89 V91:Y91 Z140:Z143"/>
  </dataValidations>
  <printOptions horizontalCentered="1"/>
  <pageMargins left="0.31496062992125984" right="0.31496062992125984" top="0.7480314960629921" bottom="0.7480314960629921" header="0.31496062992125984" footer="0.31496062992125984"/>
  <pageSetup firstPageNumber="4" useFirstPageNumber="1" fitToHeight="0" fitToWidth="1" horizontalDpi="600" verticalDpi="600" orientation="portrait" paperSize="9" r:id="rId2"/>
  <headerFooter>
    <oddHeader>&amp;R&amp;F</oddHeader>
    <oddFooter>&amp;C&amp;10&amp;P</oddFooter>
  </headerFooter>
  <rowBreaks count="2" manualBreakCount="2">
    <brk id="60" max="33" man="1"/>
    <brk id="112" max="33" man="1"/>
  </rowBreaks>
  <drawing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1:Q102"/>
  <sheetViews>
    <sheetView showZeros="0" view="pageBreakPreview" zoomScale="70" zoomScaleSheetLayoutView="70" zoomScalePageLayoutView="0" workbookViewId="0" topLeftCell="A1">
      <selection activeCell="B7" sqref="B7:H7"/>
    </sheetView>
  </sheetViews>
  <sheetFormatPr defaultColWidth="9.140625" defaultRowHeight="15"/>
  <cols>
    <col min="1" max="1" width="20.57421875" style="22" customWidth="1"/>
    <col min="2" max="8" width="10.57421875" style="22" customWidth="1"/>
    <col min="9" max="16384" width="9.00390625" style="22" customWidth="1"/>
  </cols>
  <sheetData>
    <row r="1" spans="1:8" ht="12.75" customHeight="1">
      <c r="A1" s="216"/>
      <c r="B1" s="216"/>
      <c r="C1" s="216"/>
      <c r="D1" s="216"/>
      <c r="E1" s="216"/>
      <c r="F1" s="216"/>
      <c r="G1" s="216"/>
      <c r="H1" s="216"/>
    </row>
    <row r="2" spans="1:8" ht="24" customHeight="1">
      <c r="A2" s="653" t="s">
        <v>201</v>
      </c>
      <c r="B2" s="653"/>
      <c r="C2" s="653"/>
      <c r="D2" s="653"/>
      <c r="E2" s="653"/>
      <c r="F2" s="653"/>
      <c r="G2" s="653"/>
      <c r="H2" s="653"/>
    </row>
    <row r="3" spans="1:8" ht="15" thickBot="1">
      <c r="A3" s="216"/>
      <c r="B3" s="216"/>
      <c r="C3" s="216"/>
      <c r="D3" s="216"/>
      <c r="E3" s="216"/>
      <c r="F3" s="216"/>
      <c r="G3" s="216"/>
      <c r="H3" s="216"/>
    </row>
    <row r="4" spans="1:8" ht="24.75" customHeight="1" thickBot="1">
      <c r="A4" s="217" t="s">
        <v>4</v>
      </c>
      <c r="B4" s="218" t="s">
        <v>265</v>
      </c>
      <c r="C4" s="219">
        <f>'定期報告書P1から３'!F16</f>
        <v>0</v>
      </c>
      <c r="D4" s="220">
        <f>'定期報告書P1から３'!G16</f>
        <v>0</v>
      </c>
      <c r="E4" s="221"/>
      <c r="F4" s="222"/>
      <c r="G4" s="222"/>
      <c r="H4" s="222"/>
    </row>
    <row r="5" spans="1:8" ht="24.75" customHeight="1">
      <c r="A5" s="223" t="s">
        <v>3</v>
      </c>
      <c r="B5" s="646">
        <f>'定期報告書P1から３'!E17</f>
        <v>0</v>
      </c>
      <c r="C5" s="647"/>
      <c r="D5" s="647"/>
      <c r="E5" s="648"/>
      <c r="F5" s="648"/>
      <c r="G5" s="648"/>
      <c r="H5" s="649"/>
    </row>
    <row r="6" spans="1:8" ht="30" customHeight="1">
      <c r="A6" s="224" t="s">
        <v>77</v>
      </c>
      <c r="B6" s="650">
        <f>'定期報告書P1から３'!I9</f>
        <v>0</v>
      </c>
      <c r="C6" s="651"/>
      <c r="D6" s="651"/>
      <c r="E6" s="651"/>
      <c r="F6" s="651"/>
      <c r="G6" s="651"/>
      <c r="H6" s="652"/>
    </row>
    <row r="7" spans="1:8" ht="30" customHeight="1" thickBot="1">
      <c r="A7" s="225" t="s">
        <v>78</v>
      </c>
      <c r="B7" s="655">
        <f>'定期報告書P1から３'!E20</f>
        <v>0</v>
      </c>
      <c r="C7" s="656"/>
      <c r="D7" s="656"/>
      <c r="E7" s="656"/>
      <c r="F7" s="656"/>
      <c r="G7" s="656"/>
      <c r="H7" s="657"/>
    </row>
    <row r="8" spans="1:8" ht="18" customHeight="1">
      <c r="A8" s="216"/>
      <c r="B8" s="216"/>
      <c r="C8" s="216"/>
      <c r="D8" s="216"/>
      <c r="E8" s="216"/>
      <c r="F8" s="216"/>
      <c r="G8" s="216"/>
      <c r="H8" s="216"/>
    </row>
    <row r="9" spans="1:8" ht="30" customHeight="1">
      <c r="A9" s="654" t="s">
        <v>14</v>
      </c>
      <c r="B9" s="654"/>
      <c r="C9" s="654" t="s">
        <v>15</v>
      </c>
      <c r="D9" s="654"/>
      <c r="E9" s="654"/>
      <c r="F9" s="654" t="s">
        <v>197</v>
      </c>
      <c r="G9" s="654"/>
      <c r="H9" s="654"/>
    </row>
    <row r="10" spans="1:8" ht="99.75" customHeight="1">
      <c r="A10" s="645"/>
      <c r="B10" s="645"/>
      <c r="C10" s="645"/>
      <c r="D10" s="645"/>
      <c r="E10" s="645"/>
      <c r="F10" s="645"/>
      <c r="G10" s="645"/>
      <c r="H10" s="645"/>
    </row>
    <row r="11" spans="1:8" ht="99.75" customHeight="1">
      <c r="A11" s="645"/>
      <c r="B11" s="645"/>
      <c r="C11" s="645"/>
      <c r="D11" s="645"/>
      <c r="E11" s="645"/>
      <c r="F11" s="645"/>
      <c r="G11" s="645"/>
      <c r="H11" s="645"/>
    </row>
    <row r="12" spans="1:8" ht="99.75" customHeight="1">
      <c r="A12" s="645"/>
      <c r="B12" s="645"/>
      <c r="C12" s="645"/>
      <c r="D12" s="645"/>
      <c r="E12" s="645"/>
      <c r="F12" s="645"/>
      <c r="G12" s="645"/>
      <c r="H12" s="645"/>
    </row>
    <row r="13" spans="1:8" ht="99.75" customHeight="1">
      <c r="A13" s="645"/>
      <c r="B13" s="645"/>
      <c r="C13" s="645"/>
      <c r="D13" s="645"/>
      <c r="E13" s="645"/>
      <c r="F13" s="645"/>
      <c r="G13" s="645"/>
      <c r="H13" s="645"/>
    </row>
    <row r="14" spans="1:8" ht="99.75" customHeight="1">
      <c r="A14" s="645"/>
      <c r="B14" s="645"/>
      <c r="C14" s="645"/>
      <c r="D14" s="645"/>
      <c r="E14" s="645"/>
      <c r="F14" s="645"/>
      <c r="G14" s="645"/>
      <c r="H14" s="645"/>
    </row>
    <row r="15" spans="1:8" ht="99.75" customHeight="1">
      <c r="A15" s="645"/>
      <c r="B15" s="645"/>
      <c r="C15" s="645"/>
      <c r="D15" s="645"/>
      <c r="E15" s="645"/>
      <c r="F15" s="645"/>
      <c r="G15" s="645"/>
      <c r="H15" s="645"/>
    </row>
    <row r="25" ht="14.25">
      <c r="B25" s="30"/>
    </row>
    <row r="44" ht="21.75" customHeight="1"/>
    <row r="48" ht="14.25">
      <c r="B48" s="29"/>
    </row>
    <row r="53" spans="2:11" ht="14.25">
      <c r="B53" s="34"/>
      <c r="C53" s="33"/>
      <c r="D53" s="33"/>
      <c r="E53" s="33"/>
      <c r="F53" s="33"/>
      <c r="G53" s="33"/>
      <c r="H53" s="33"/>
      <c r="I53" s="33"/>
      <c r="J53" s="33"/>
      <c r="K53" s="33"/>
    </row>
    <row r="56" ht="14.25">
      <c r="D56" s="35"/>
    </row>
    <row r="61" ht="14.25">
      <c r="D61" s="35" t="s">
        <v>247</v>
      </c>
    </row>
    <row r="64" ht="14.25">
      <c r="B64" s="36"/>
    </row>
    <row r="67" ht="14.25">
      <c r="B67" s="37"/>
    </row>
    <row r="102" ht="14.25">
      <c r="Q102" s="39"/>
    </row>
  </sheetData>
  <sheetProtection/>
  <mergeCells count="25">
    <mergeCell ref="B5:H5"/>
    <mergeCell ref="B6:H6"/>
    <mergeCell ref="A2:H2"/>
    <mergeCell ref="A9:B9"/>
    <mergeCell ref="C9:E9"/>
    <mergeCell ref="F9:H9"/>
    <mergeCell ref="B7:H7"/>
    <mergeCell ref="A10:B10"/>
    <mergeCell ref="C10:E10"/>
    <mergeCell ref="F10:H10"/>
    <mergeCell ref="A13:B13"/>
    <mergeCell ref="C13:E13"/>
    <mergeCell ref="F13:H13"/>
    <mergeCell ref="A11:B11"/>
    <mergeCell ref="C11:E11"/>
    <mergeCell ref="F11:H11"/>
    <mergeCell ref="A12:B12"/>
    <mergeCell ref="A15:B15"/>
    <mergeCell ref="C15:E15"/>
    <mergeCell ref="F15:H15"/>
    <mergeCell ref="C12:E12"/>
    <mergeCell ref="F12:H12"/>
    <mergeCell ref="A14:B14"/>
    <mergeCell ref="C14:E14"/>
    <mergeCell ref="F14:H14"/>
  </mergeCells>
  <dataValidations count="2">
    <dataValidation allowBlank="1" showInputMessage="1" showErrorMessage="1" imeMode="hiragana" sqref="B7:H7"/>
    <dataValidation allowBlank="1" showInputMessage="1" showErrorMessage="1" imeMode="hiragana" sqref="A10:H15"/>
  </dataValidations>
  <printOptions horizontalCentered="1"/>
  <pageMargins left="0.31496062992125984" right="0.31496062992125984" top="0.7480314960629921" bottom="0.7480314960629921" header="0.31496062992125984" footer="0.31496062992125984"/>
  <pageSetup firstPageNumber="7" useFirstPageNumber="1" fitToHeight="0" fitToWidth="1" horizontalDpi="600" verticalDpi="600" orientation="portrait" paperSize="9" r:id="rId1"/>
  <headerFooter>
    <oddFooter>&amp;C&amp;10&amp;P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Administrator</cp:lastModifiedBy>
  <cp:lastPrinted>2023-08-15T00:54:04Z</cp:lastPrinted>
  <dcterms:created xsi:type="dcterms:W3CDTF">2012-07-04T02:31:03Z</dcterms:created>
  <dcterms:modified xsi:type="dcterms:W3CDTF">2023-08-15T00:54:14Z</dcterms:modified>
  <cp:category/>
  <cp:version/>
  <cp:contentType/>
  <cp:contentStatus/>
</cp:coreProperties>
</file>