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1590" windowWidth="15480" windowHeight="10125" tabRatio="797"/>
  </bookViews>
  <sheets>
    <sheet name="1508" sheetId="27" r:id="rId1"/>
  </sheets>
  <calcPr calcId="162913"/>
</workbook>
</file>

<file path=xl/calcChain.xml><?xml version="1.0" encoding="utf-8"?>
<calcChain xmlns="http://schemas.openxmlformats.org/spreadsheetml/2006/main">
  <c r="O6" i="27" l="1"/>
  <c r="O42" i="27"/>
  <c r="O41" i="27"/>
  <c r="O40" i="27"/>
  <c r="O39" i="27"/>
  <c r="O38" i="27"/>
  <c r="O37" i="27"/>
  <c r="O36" i="27"/>
  <c r="O35" i="27"/>
  <c r="O34" i="27"/>
  <c r="O31" i="27"/>
  <c r="O30" i="27"/>
  <c r="O29" i="27"/>
  <c r="O28" i="27"/>
  <c r="O27" i="27"/>
  <c r="O26" i="27"/>
  <c r="O25" i="27"/>
  <c r="O24" i="27"/>
  <c r="O23" i="27"/>
  <c r="O22" i="27"/>
  <c r="O21" i="27"/>
  <c r="O20" i="27"/>
  <c r="O19" i="27"/>
  <c r="O18" i="27"/>
  <c r="O17" i="27"/>
  <c r="O16" i="27"/>
  <c r="O15" i="27"/>
  <c r="O14" i="27"/>
  <c r="O13" i="27"/>
  <c r="O12" i="27"/>
  <c r="O11" i="27"/>
  <c r="O10" i="27"/>
  <c r="O9" i="27"/>
  <c r="O8" i="27"/>
  <c r="O7" i="27"/>
</calcChain>
</file>

<file path=xl/sharedStrings.xml><?xml version="1.0" encoding="utf-8"?>
<sst xmlns="http://schemas.openxmlformats.org/spreadsheetml/2006/main" count="64" uniqueCount="46">
  <si>
    <t>一般会計</t>
    <rPh sb="0" eb="2">
      <t>イッパン</t>
    </rPh>
    <rPh sb="2" eb="4">
      <t>カイケイ</t>
    </rPh>
    <phoneticPr fontId="1"/>
  </si>
  <si>
    <t>下水道事業</t>
    <rPh sb="0" eb="3">
      <t>ゲスイドウ</t>
    </rPh>
    <rPh sb="3" eb="5">
      <t>ジギョウ</t>
    </rPh>
    <phoneticPr fontId="1"/>
  </si>
  <si>
    <t>自動車駐車場事業</t>
    <rPh sb="0" eb="3">
      <t>ジドウシャ</t>
    </rPh>
    <rPh sb="3" eb="6">
      <t>チュウシャジョウ</t>
    </rPh>
    <rPh sb="6" eb="8">
      <t>ジギョウ</t>
    </rPh>
    <phoneticPr fontId="1"/>
  </si>
  <si>
    <t>簡易水道事業</t>
    <rPh sb="0" eb="2">
      <t>カンイ</t>
    </rPh>
    <rPh sb="2" eb="4">
      <t>スイドウ</t>
    </rPh>
    <rPh sb="4" eb="6">
      <t>ジギョウ</t>
    </rPh>
    <phoneticPr fontId="1"/>
  </si>
  <si>
    <t>その他</t>
    <rPh sb="2" eb="3">
      <t>タ</t>
    </rPh>
    <phoneticPr fontId="1"/>
  </si>
  <si>
    <t>（千円）</t>
    <rPh sb="1" eb="3">
      <t>センエン</t>
    </rPh>
    <phoneticPr fontId="1"/>
  </si>
  <si>
    <t>8 市債現在高</t>
    <rPh sb="2" eb="4">
      <t>シサイ</t>
    </rPh>
    <rPh sb="4" eb="7">
      <t>ゲンザイダカ</t>
    </rPh>
    <phoneticPr fontId="1"/>
  </si>
  <si>
    <t>区     分</t>
    <rPh sb="0" eb="7">
      <t>クブン</t>
    </rPh>
    <phoneticPr fontId="1"/>
  </si>
  <si>
    <t>金　　額</t>
    <rPh sb="0" eb="4">
      <t>キンガク</t>
    </rPh>
    <phoneticPr fontId="1"/>
  </si>
  <si>
    <t>構成比</t>
    <rPh sb="0" eb="3">
      <t>コウセイヒ</t>
    </rPh>
    <phoneticPr fontId="1"/>
  </si>
  <si>
    <t>総額</t>
    <rPh sb="0" eb="1">
      <t>フサ</t>
    </rPh>
    <rPh sb="1" eb="2">
      <t>ガク</t>
    </rPh>
    <phoneticPr fontId="1"/>
  </si>
  <si>
    <t>普通債</t>
    <rPh sb="0" eb="2">
      <t>フツウ</t>
    </rPh>
    <rPh sb="2" eb="3">
      <t>サイ</t>
    </rPh>
    <phoneticPr fontId="1"/>
  </si>
  <si>
    <t>総務</t>
    <rPh sb="0" eb="2">
      <t>ソウム</t>
    </rPh>
    <phoneticPr fontId="1"/>
  </si>
  <si>
    <t>民生</t>
    <rPh sb="0" eb="2">
      <t>ミンセイ</t>
    </rPh>
    <phoneticPr fontId="1"/>
  </si>
  <si>
    <t>衛生</t>
    <rPh sb="0" eb="2">
      <t>エイセイ</t>
    </rPh>
    <phoneticPr fontId="1"/>
  </si>
  <si>
    <t>農林水産業</t>
    <rPh sb="0" eb="2">
      <t>ノウリン</t>
    </rPh>
    <rPh sb="2" eb="5">
      <t>スイサンギョウ</t>
    </rPh>
    <phoneticPr fontId="1"/>
  </si>
  <si>
    <t>商工</t>
    <rPh sb="0" eb="2">
      <t>ショウコウ</t>
    </rPh>
    <phoneticPr fontId="1"/>
  </si>
  <si>
    <t>土木</t>
    <rPh sb="0" eb="2">
      <t>ドボク</t>
    </rPh>
    <phoneticPr fontId="1"/>
  </si>
  <si>
    <t>消防</t>
    <rPh sb="0" eb="2">
      <t>ショウボウ</t>
    </rPh>
    <phoneticPr fontId="1"/>
  </si>
  <si>
    <t>教育</t>
    <rPh sb="0" eb="2">
      <t>キョウイク</t>
    </rPh>
    <phoneticPr fontId="1"/>
  </si>
  <si>
    <t>災害復旧債</t>
    <rPh sb="0" eb="2">
      <t>サイガイ</t>
    </rPh>
    <rPh sb="2" eb="4">
      <t>フッキュウ</t>
    </rPh>
    <rPh sb="4" eb="5">
      <t>サイ</t>
    </rPh>
    <phoneticPr fontId="1"/>
  </si>
  <si>
    <t>減税補てん債</t>
    <rPh sb="0" eb="2">
      <t>ゲンゼイ</t>
    </rPh>
    <rPh sb="2" eb="3">
      <t>ホ</t>
    </rPh>
    <rPh sb="5" eb="6">
      <t>サイ</t>
    </rPh>
    <phoneticPr fontId="1"/>
  </si>
  <si>
    <t>臨時税収補てん債</t>
    <rPh sb="0" eb="2">
      <t>リンジ</t>
    </rPh>
    <rPh sb="2" eb="3">
      <t>ゼイ</t>
    </rPh>
    <rPh sb="3" eb="4">
      <t>シュウ</t>
    </rPh>
    <rPh sb="4" eb="5">
      <t>ホ</t>
    </rPh>
    <rPh sb="7" eb="8">
      <t>サイ</t>
    </rPh>
    <phoneticPr fontId="1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</si>
  <si>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1"/>
  </si>
  <si>
    <t>減収補てん債</t>
    <rPh sb="0" eb="2">
      <t>ゲンシュウ</t>
    </rPh>
    <rPh sb="2" eb="3">
      <t>ホ</t>
    </rPh>
    <rPh sb="5" eb="6">
      <t>サイ</t>
    </rPh>
    <phoneticPr fontId="1"/>
  </si>
  <si>
    <t>特別会計</t>
    <rPh sb="0" eb="2">
      <t>トクベツ</t>
    </rPh>
    <rPh sb="2" eb="4">
      <t>カイケイ</t>
    </rPh>
    <phoneticPr fontId="1"/>
  </si>
  <si>
    <t>国民健康保険事業（直営診療勘定）</t>
    <rPh sb="0" eb="2">
      <t>コクミン</t>
    </rPh>
    <rPh sb="2" eb="4">
      <t>ケンコウ</t>
    </rPh>
    <rPh sb="4" eb="6">
      <t>ホケン</t>
    </rPh>
    <rPh sb="6" eb="8">
      <t>ジギョウ</t>
    </rPh>
    <rPh sb="9" eb="11">
      <t>チョクエイ</t>
    </rPh>
    <rPh sb="11" eb="13">
      <t>シンリョウ</t>
    </rPh>
    <rPh sb="13" eb="15">
      <t>カンジョウ</t>
    </rPh>
    <phoneticPr fontId="1"/>
  </si>
  <si>
    <t>病院建設債</t>
    <rPh sb="0" eb="2">
      <t>ビョウイン</t>
    </rPh>
    <rPh sb="2" eb="5">
      <t>ケンセツサイ</t>
    </rPh>
    <phoneticPr fontId="1"/>
  </si>
  <si>
    <t>下水道債</t>
    <rPh sb="0" eb="3">
      <t>ゲスイドウ</t>
    </rPh>
    <rPh sb="3" eb="4">
      <t>サイ</t>
    </rPh>
    <phoneticPr fontId="1"/>
  </si>
  <si>
    <t>駐車場建設債</t>
    <rPh sb="0" eb="3">
      <t>チュウシャジョウ</t>
    </rPh>
    <rPh sb="3" eb="5">
      <t>ケンセツ</t>
    </rPh>
    <rPh sb="5" eb="6">
      <t>サイ</t>
    </rPh>
    <phoneticPr fontId="1"/>
  </si>
  <si>
    <t>簡易水道事業債</t>
    <rPh sb="0" eb="2">
      <t>カンイ</t>
    </rPh>
    <rPh sb="2" eb="4">
      <t>スイドウ</t>
    </rPh>
    <rPh sb="4" eb="7">
      <t>ジギョウサイ</t>
    </rPh>
    <phoneticPr fontId="1"/>
  </si>
  <si>
    <t>公共用地先行取得事業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phoneticPr fontId="1"/>
  </si>
  <si>
    <t>公共用地先行取得事業債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サイ</t>
    </rPh>
    <phoneticPr fontId="1"/>
  </si>
  <si>
    <t>公営企業会計</t>
    <rPh sb="0" eb="2">
      <t>コウエイ</t>
    </rPh>
    <rPh sb="2" eb="4">
      <t>キギョウ</t>
    </rPh>
    <rPh sb="4" eb="6">
      <t>カイケイ</t>
    </rPh>
    <phoneticPr fontId="1"/>
  </si>
  <si>
    <t>麻溝台・新磯野第一整備地区
土地区画整理事業債</t>
    <phoneticPr fontId="1"/>
  </si>
  <si>
    <t>母子父子寡婦福祉資金貸付事業</t>
    <rPh sb="2" eb="4">
      <t>フシ</t>
    </rPh>
    <phoneticPr fontId="1"/>
  </si>
  <si>
    <t>母子父子寡婦福祉資金貸付事業債</t>
    <rPh sb="2" eb="4">
      <t>フシ</t>
    </rPh>
    <phoneticPr fontId="1"/>
  </si>
  <si>
    <t>麻溝台・新磯野第一整備地区
土地区画整理事業</t>
    <rPh sb="0" eb="1">
      <t>アサ</t>
    </rPh>
    <rPh sb="1" eb="2">
      <t>ミゾ</t>
    </rPh>
    <rPh sb="2" eb="3">
      <t>ダイ</t>
    </rPh>
    <rPh sb="4" eb="5">
      <t>アラ</t>
    </rPh>
    <rPh sb="5" eb="6">
      <t>イソ</t>
    </rPh>
    <rPh sb="6" eb="7">
      <t>ノ</t>
    </rPh>
    <rPh sb="7" eb="9">
      <t>ダイイチ</t>
    </rPh>
    <rPh sb="9" eb="11">
      <t>セイビ</t>
    </rPh>
    <rPh sb="11" eb="13">
      <t>チク</t>
    </rPh>
    <rPh sb="14" eb="16">
      <t>トチ</t>
    </rPh>
    <rPh sb="16" eb="18">
      <t>クカク</t>
    </rPh>
    <rPh sb="18" eb="20">
      <t>セイリ</t>
    </rPh>
    <rPh sb="20" eb="22">
      <t>ジギョウ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</si>
  <si>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</si>
  <si>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（注）(1)各年度末における現在高である。構成比は小数点第2位を四捨五入しているため、合計が100％にならない場合がある。</t>
    <rPh sb="1" eb="2">
      <t>チュウ</t>
    </rPh>
    <rPh sb="6" eb="9">
      <t>カクネンド</t>
    </rPh>
    <rPh sb="9" eb="10">
      <t>マツ</t>
    </rPh>
    <rPh sb="14" eb="16">
      <t>ゲンザイ</t>
    </rPh>
    <rPh sb="16" eb="17">
      <t>ダカ</t>
    </rPh>
    <rPh sb="21" eb="24">
      <t>コウセイヒ</t>
    </rPh>
    <rPh sb="25" eb="28">
      <t>ショウスウテン</t>
    </rPh>
    <rPh sb="28" eb="29">
      <t>ダイ</t>
    </rPh>
    <rPh sb="30" eb="31">
      <t>イ</t>
    </rPh>
    <rPh sb="32" eb="36">
      <t>シシャゴニュウ</t>
    </rPh>
    <rPh sb="43" eb="45">
      <t>ゴウケイ</t>
    </rPh>
    <rPh sb="55" eb="57">
      <t>バアイ</t>
    </rPh>
    <phoneticPr fontId="1"/>
  </si>
  <si>
    <t>（％）</t>
  </si>
  <si>
    <t>労働</t>
    <phoneticPr fontId="1"/>
  </si>
  <si>
    <t>国の予算等貸付金債</t>
    <phoneticPr fontId="1"/>
  </si>
  <si>
    <t>平成29年度</t>
    <rPh sb="0" eb="2">
      <t>ヘイセイ</t>
    </rPh>
    <rPh sb="4" eb="6">
      <t>ネンド</t>
    </rPh>
    <phoneticPr fontId="1"/>
  </si>
  <si>
    <t>資料　財政局財政課</t>
    <rPh sb="0" eb="2">
      <t>シリョウ</t>
    </rPh>
    <rPh sb="3" eb="5">
      <t>ザイセイ</t>
    </rPh>
    <rPh sb="5" eb="6">
      <t>キョク</t>
    </rPh>
    <rPh sb="6" eb="8">
      <t>ザイセイ</t>
    </rPh>
    <rPh sb="8" eb="9">
      <t>カ</t>
    </rPh>
    <phoneticPr fontId="1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</si>
  <si>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(2)令和2年度から簡易水道事業は公営企業会計に移行</t>
    </r>
    <rPh sb="6" eb="8">
      <t>レイワ</t>
    </rPh>
    <rPh sb="9" eb="11">
      <t>ネンド</t>
    </rPh>
    <rPh sb="13" eb="15">
      <t>カンイ</t>
    </rPh>
    <rPh sb="15" eb="17">
      <t>スイドウ</t>
    </rPh>
    <rPh sb="17" eb="19">
      <t>ジギョウ</t>
    </rPh>
    <rPh sb="20" eb="22">
      <t>コウエイ</t>
    </rPh>
    <rPh sb="22" eb="24">
      <t>キギョウ</t>
    </rPh>
    <rPh sb="24" eb="26">
      <t>カイケイ</t>
    </rPh>
    <rPh sb="27" eb="29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</si>
</sst>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_ * #,##0;_ * &quot;△&quot;#,##0;_ * &quot;-&quot;;"/>
    <numFmt numFmtId="178" formatCode="_ * #,##0.0;_ * &quot;△&quot;#,##0.0;_ * &quot;-&quot;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明朝"/>
      <family val="1"/>
      <charset val="128"/>
    </font>
    <font>
      <sz val="10"/>
      <color indexed="9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93">
    <xf numFmtId="0" fontId="0" fillId="0" borderId="0" xfId="0"/>
    <xf numFmtId="0" fontId="2" fillId="0" borderId="0" xfId="0" applyFont="1" applyFill="1" applyProtection="1"/>
    <xf numFmtId="0" fontId="8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distributed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Fill="1" applyProtection="1"/>
    <xf numFmtId="0" fontId="2" fillId="0" borderId="0" xfId="0" applyFont="1" applyFill="1" applyBorder="1" applyAlignment="1" applyProtection="1">
      <alignment horizontal="left" vertical="top"/>
    </xf>
    <xf numFmtId="0" fontId="2" fillId="0" borderId="10" xfId="0" applyFont="1" applyFill="1" applyBorder="1" applyAlignment="1" applyProtection="1">
      <alignment horizontal="centerContinuous" vertical="center"/>
    </xf>
    <xf numFmtId="176" fontId="2" fillId="0" borderId="0" xfId="0" applyNumberFormat="1" applyFont="1" applyFill="1" applyBorder="1" applyProtection="1"/>
    <xf numFmtId="0" fontId="2" fillId="0" borderId="0" xfId="0" applyFont="1" applyFill="1" applyAlignment="1" applyProtection="1">
      <alignment vertical="top"/>
    </xf>
    <xf numFmtId="0" fontId="2" fillId="0" borderId="0" xfId="0" applyFont="1" applyFill="1" applyBorder="1" applyAlignment="1">
      <alignment horizontal="distributed"/>
    </xf>
    <xf numFmtId="0" fontId="2" fillId="0" borderId="11" xfId="0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top"/>
    </xf>
    <xf numFmtId="0" fontId="4" fillId="0" borderId="15" xfId="0" applyFont="1" applyFill="1" applyBorder="1" applyAlignment="1" applyProtection="1">
      <alignment horizontal="center" vertical="top"/>
    </xf>
    <xf numFmtId="0" fontId="2" fillId="0" borderId="16" xfId="0" applyFont="1" applyFill="1" applyBorder="1" applyAlignment="1" applyProtection="1">
      <alignment horizontal="centerContinuous" vertical="center"/>
    </xf>
    <xf numFmtId="0" fontId="2" fillId="0" borderId="16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2" fillId="0" borderId="17" xfId="0" applyFont="1" applyFill="1" applyBorder="1" applyAlignment="1">
      <alignment horizontal="centerContinuous"/>
    </xf>
    <xf numFmtId="0" fontId="2" fillId="0" borderId="0" xfId="0" applyFont="1" applyFill="1" applyAlignment="1" applyProtection="1">
      <alignment horizontal="distributed"/>
    </xf>
    <xf numFmtId="3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Alignment="1" applyProtection="1">
      <alignment vertical="center"/>
    </xf>
    <xf numFmtId="176" fontId="2" fillId="0" borderId="18" xfId="0" applyNumberFormat="1" applyFont="1" applyFill="1" applyBorder="1" applyProtection="1"/>
    <xf numFmtId="0" fontId="2" fillId="0" borderId="18" xfId="0" applyFont="1" applyFill="1" applyBorder="1"/>
    <xf numFmtId="3" fontId="2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distributed"/>
    </xf>
    <xf numFmtId="0" fontId="8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right"/>
    </xf>
    <xf numFmtId="176" fontId="8" fillId="0" borderId="0" xfId="0" applyNumberFormat="1" applyFont="1" applyFill="1" applyBorder="1" applyProtection="1"/>
    <xf numFmtId="0" fontId="2" fillId="0" borderId="16" xfId="0" applyFont="1" applyFill="1" applyBorder="1" applyAlignment="1" applyProtection="1">
      <alignment horizontal="distributed"/>
    </xf>
    <xf numFmtId="0" fontId="2" fillId="0" borderId="16" xfId="0" applyFont="1" applyFill="1" applyBorder="1" applyAlignment="1">
      <alignment horizontal="distributed"/>
    </xf>
    <xf numFmtId="0" fontId="26" fillId="0" borderId="0" xfId="0" applyFont="1" applyFill="1" applyBorder="1" applyAlignment="1" applyProtection="1">
      <alignment horizontal="distributed" shrinkToFit="1"/>
    </xf>
    <xf numFmtId="0" fontId="27" fillId="0" borderId="0" xfId="0" applyFont="1" applyFill="1" applyBorder="1" applyAlignment="1" applyProtection="1">
      <alignment horizontal="distributed" wrapText="1"/>
    </xf>
    <xf numFmtId="177" fontId="2" fillId="0" borderId="0" xfId="0" applyNumberFormat="1" applyFont="1" applyFill="1" applyBorder="1" applyAlignment="1" applyProtection="1"/>
    <xf numFmtId="177" fontId="2" fillId="0" borderId="0" xfId="0" applyNumberFormat="1" applyFont="1" applyFill="1" applyBorder="1" applyProtection="1">
      <protection locked="0"/>
    </xf>
    <xf numFmtId="177" fontId="2" fillId="0" borderId="0" xfId="0" applyNumberFormat="1" applyFont="1" applyFill="1" applyBorder="1" applyAlignment="1" applyProtection="1">
      <alignment vertical="top"/>
      <protection locked="0"/>
    </xf>
    <xf numFmtId="178" fontId="2" fillId="0" borderId="0" xfId="0" applyNumberFormat="1" applyFont="1" applyFill="1" applyBorder="1" applyProtection="1"/>
    <xf numFmtId="178" fontId="2" fillId="0" borderId="18" xfId="0" applyNumberFormat="1" applyFont="1" applyFill="1" applyBorder="1" applyProtection="1"/>
    <xf numFmtId="178" fontId="2" fillId="0" borderId="19" xfId="0" applyNumberFormat="1" applyFont="1" applyFill="1" applyBorder="1" applyProtection="1"/>
    <xf numFmtId="177" fontId="2" fillId="0" borderId="17" xfId="0" applyNumberFormat="1" applyFont="1" applyFill="1" applyBorder="1" applyProtection="1">
      <protection locked="0"/>
    </xf>
    <xf numFmtId="177" fontId="2" fillId="0" borderId="18" xfId="0" applyNumberFormat="1" applyFont="1" applyFill="1" applyBorder="1" applyAlignment="1" applyProtection="1"/>
    <xf numFmtId="177" fontId="2" fillId="0" borderId="0" xfId="0" applyNumberFormat="1" applyFont="1" applyFill="1" applyBorder="1" applyAlignment="1" applyProtection="1">
      <alignment horizontal="right"/>
      <protection locked="0"/>
    </xf>
    <xf numFmtId="177" fontId="2" fillId="0" borderId="19" xfId="0" applyNumberFormat="1" applyFont="1" applyFill="1" applyBorder="1" applyAlignment="1" applyProtection="1"/>
    <xf numFmtId="177" fontId="2" fillId="0" borderId="20" xfId="0" applyNumberFormat="1" applyFont="1" applyFill="1" applyBorder="1" applyAlignment="1" applyProtection="1"/>
    <xf numFmtId="178" fontId="2" fillId="0" borderId="20" xfId="0" applyNumberFormat="1" applyFont="1" applyFill="1" applyBorder="1" applyProtection="1"/>
    <xf numFmtId="0" fontId="8" fillId="0" borderId="11" xfId="0" applyFont="1" applyFill="1" applyBorder="1" applyAlignment="1" applyProtection="1">
      <alignment horizontal="centerContinuous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center" vertical="top"/>
    </xf>
    <xf numFmtId="0" fontId="28" fillId="0" borderId="15" xfId="0" applyFont="1" applyFill="1" applyBorder="1" applyAlignment="1" applyProtection="1">
      <alignment horizontal="center" vertical="top"/>
    </xf>
    <xf numFmtId="0" fontId="8" fillId="0" borderId="10" xfId="0" applyFont="1" applyFill="1" applyBorder="1" applyAlignment="1" applyProtection="1">
      <alignment horizontal="centerContinuous" vertical="center"/>
    </xf>
    <xf numFmtId="176" fontId="8" fillId="0" borderId="18" xfId="0" applyNumberFormat="1" applyFont="1" applyFill="1" applyBorder="1" applyProtection="1"/>
    <xf numFmtId="178" fontId="8" fillId="0" borderId="0" xfId="0" applyNumberFormat="1" applyFont="1" applyFill="1" applyBorder="1" applyProtection="1"/>
    <xf numFmtId="177" fontId="8" fillId="0" borderId="0" xfId="0" applyNumberFormat="1" applyFont="1" applyFill="1" applyBorder="1" applyProtection="1">
      <protection locked="0"/>
    </xf>
    <xf numFmtId="177" fontId="8" fillId="0" borderId="17" xfId="0" applyNumberFormat="1" applyFont="1" applyFill="1" applyBorder="1" applyProtection="1">
      <protection locked="0"/>
    </xf>
    <xf numFmtId="177" fontId="8" fillId="0" borderId="18" xfId="0" applyNumberFormat="1" applyFont="1" applyFill="1" applyBorder="1" applyAlignment="1" applyProtection="1"/>
    <xf numFmtId="178" fontId="8" fillId="0" borderId="18" xfId="0" applyNumberFormat="1" applyFont="1" applyFill="1" applyBorder="1" applyProtection="1"/>
    <xf numFmtId="177" fontId="8" fillId="0" borderId="0" xfId="0" applyNumberFormat="1" applyFont="1" applyFill="1" applyBorder="1" applyAlignment="1" applyProtection="1"/>
    <xf numFmtId="177" fontId="8" fillId="0" borderId="0" xfId="0" applyNumberFormat="1" applyFont="1" applyFill="1" applyBorder="1" applyAlignment="1" applyProtection="1">
      <alignment horizontal="right"/>
      <protection locked="0"/>
    </xf>
    <xf numFmtId="177" fontId="8" fillId="0" borderId="0" xfId="0" applyNumberFormat="1" applyFont="1" applyFill="1" applyBorder="1" applyAlignment="1" applyProtection="1">
      <alignment vertical="top"/>
      <protection locked="0"/>
    </xf>
    <xf numFmtId="178" fontId="8" fillId="0" borderId="19" xfId="0" applyNumberFormat="1" applyFont="1" applyFill="1" applyBorder="1" applyProtection="1"/>
    <xf numFmtId="178" fontId="8" fillId="0" borderId="20" xfId="0" applyNumberFormat="1" applyFont="1" applyFill="1" applyBorder="1" applyProtection="1"/>
    <xf numFmtId="0" fontId="2" fillId="0" borderId="18" xfId="0" applyFont="1" applyFill="1" applyBorder="1" applyAlignment="1" applyProtection="1">
      <alignment horizontal="distributed"/>
    </xf>
    <xf numFmtId="0" fontId="29" fillId="0" borderId="0" xfId="0" applyFont="1" applyFill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vertical="center"/>
    </xf>
    <xf numFmtId="177" fontId="8" fillId="0" borderId="18" xfId="0" applyNumberFormat="1" applyFont="1" applyFill="1" applyBorder="1" applyAlignment="1" applyProtection="1">
      <alignment horizontal="right"/>
      <protection locked="0"/>
    </xf>
    <xf numFmtId="177" fontId="8" fillId="0" borderId="19" xfId="0" applyNumberFormat="1" applyFont="1" applyFill="1" applyBorder="1" applyAlignment="1" applyProtection="1">
      <alignment horizontal="right"/>
      <protection locked="0"/>
    </xf>
    <xf numFmtId="177" fontId="8" fillId="0" borderId="20" xfId="0" applyNumberFormat="1" applyFont="1" applyFill="1" applyBorder="1" applyAlignment="1" applyProtection="1">
      <alignment horizontal="right"/>
      <protection locked="0"/>
    </xf>
    <xf numFmtId="177" fontId="2" fillId="0" borderId="19" xfId="0" applyNumberFormat="1" applyFont="1" applyFill="1" applyBorder="1" applyAlignment="1" applyProtection="1">
      <alignment horizontal="right"/>
      <protection locked="0"/>
    </xf>
    <xf numFmtId="177" fontId="2" fillId="0" borderId="0" xfId="0" applyNumberFormat="1" applyFont="1" applyFill="1" applyBorder="1" applyProtection="1"/>
    <xf numFmtId="177" fontId="2" fillId="0" borderId="18" xfId="0" applyNumberFormat="1" applyFont="1" applyFill="1" applyBorder="1" applyProtection="1"/>
    <xf numFmtId="177" fontId="8" fillId="0" borderId="0" xfId="0" applyNumberFormat="1" applyFont="1" applyFill="1" applyBorder="1" applyProtection="1"/>
    <xf numFmtId="177" fontId="8" fillId="0" borderId="18" xfId="0" applyNumberFormat="1" applyFont="1" applyFill="1" applyBorder="1" applyProtection="1"/>
    <xf numFmtId="177" fontId="2" fillId="0" borderId="18" xfId="0" applyNumberFormat="1" applyFont="1" applyFill="1" applyBorder="1" applyAlignment="1" applyProtection="1">
      <alignment horizontal="right"/>
      <protection locked="0"/>
    </xf>
    <xf numFmtId="177" fontId="2" fillId="0" borderId="20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Fill="1" applyBorder="1" applyAlignment="1" applyProtection="1">
      <alignment horizontal="distributed"/>
    </xf>
    <xf numFmtId="0" fontId="2" fillId="0" borderId="18" xfId="0" applyFont="1" applyFill="1" applyBorder="1"/>
    <xf numFmtId="0" fontId="3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distributed"/>
    </xf>
    <xf numFmtId="0" fontId="2" fillId="0" borderId="0" xfId="0" applyFont="1" applyFill="1" applyAlignment="1" applyProtection="1">
      <alignment horizontal="distributed"/>
    </xf>
    <xf numFmtId="0" fontId="2" fillId="0" borderId="0" xfId="0" applyFont="1" applyAlignment="1">
      <alignment horizontal="distributed"/>
    </xf>
    <xf numFmtId="0" fontId="2" fillId="0" borderId="19" xfId="0" applyFont="1" applyFill="1" applyBorder="1" applyAlignment="1" applyProtection="1">
      <alignment horizontal="left" shrinkToFit="1"/>
    </xf>
    <xf numFmtId="0" fontId="7" fillId="0" borderId="0" xfId="0" applyFont="1" applyFill="1" applyBorder="1" applyAlignment="1" applyProtection="1">
      <alignment horizontal="distributed"/>
    </xf>
    <xf numFmtId="0" fontId="7" fillId="0" borderId="0" xfId="0" applyFont="1" applyFill="1" applyBorder="1" applyAlignment="1" applyProtection="1">
      <alignment horizontal="distributed" wrapText="1" shrinkToFit="1"/>
    </xf>
    <xf numFmtId="0" fontId="7" fillId="0" borderId="0" xfId="0" applyFont="1" applyFill="1" applyBorder="1" applyAlignment="1" applyProtection="1">
      <alignment horizontal="distributed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showGridLines="0" tabSelected="1" zoomScaleNormal="100" zoomScaleSheetLayoutView="85" workbookViewId="0"/>
  </sheetViews>
  <sheetFormatPr defaultRowHeight="13.5" x14ac:dyDescent="0.15"/>
  <cols>
    <col min="1" max="1" width="3.625" style="1" customWidth="1"/>
    <col min="2" max="3" width="1.625" style="1" customWidth="1"/>
    <col min="4" max="4" width="21.625" style="1" customWidth="1"/>
    <col min="5" max="5" width="1.125" style="3" customWidth="1"/>
    <col min="6" max="6" width="14.5" style="2" bestFit="1" customWidth="1"/>
    <col min="7" max="7" width="7.375" style="2" bestFit="1" customWidth="1"/>
    <col min="8" max="8" width="14.5" style="2" bestFit="1" customWidth="1"/>
    <col min="9" max="9" width="7.375" style="2" bestFit="1" customWidth="1"/>
    <col min="10" max="10" width="14.5" style="1" bestFit="1" customWidth="1"/>
    <col min="11" max="11" width="7.375" style="1" bestFit="1" customWidth="1"/>
    <col min="12" max="12" width="14.5" style="1" bestFit="1" customWidth="1"/>
    <col min="13" max="13" width="7.375" style="1" bestFit="1" customWidth="1"/>
    <col min="14" max="14" width="14.5" style="1" bestFit="1" customWidth="1"/>
    <col min="15" max="15" width="7.375" style="1" bestFit="1" customWidth="1"/>
    <col min="16" max="16384" width="9" style="1"/>
  </cols>
  <sheetData>
    <row r="1" spans="1:15" ht="13.5" customHeight="1" x14ac:dyDescent="0.15">
      <c r="B1" s="85" t="s">
        <v>6</v>
      </c>
      <c r="C1" s="85"/>
      <c r="D1" s="85"/>
      <c r="E1" s="7"/>
      <c r="F1" s="30"/>
      <c r="G1" s="31"/>
      <c r="H1" s="30"/>
      <c r="I1" s="31"/>
      <c r="J1" s="7"/>
      <c r="K1" s="5"/>
      <c r="L1" s="7"/>
      <c r="M1" s="7"/>
      <c r="N1" s="7"/>
      <c r="O1" s="7"/>
    </row>
    <row r="2" spans="1:15" ht="3.75" customHeight="1" thickBot="1" x14ac:dyDescent="0.2">
      <c r="B2" s="67"/>
      <c r="C2" s="67"/>
      <c r="D2" s="67"/>
      <c r="E2" s="7"/>
      <c r="F2" s="7"/>
      <c r="G2" s="5"/>
      <c r="H2" s="7"/>
      <c r="I2" s="5"/>
      <c r="J2" s="7"/>
      <c r="K2" s="5"/>
      <c r="L2" s="7"/>
      <c r="M2" s="7"/>
      <c r="N2" s="7"/>
      <c r="O2" s="7"/>
    </row>
    <row r="3" spans="1:15" ht="15" customHeight="1" x14ac:dyDescent="0.15">
      <c r="B3" s="18"/>
      <c r="C3" s="18"/>
      <c r="D3" s="19"/>
      <c r="E3" s="19"/>
      <c r="F3" s="8" t="s">
        <v>43</v>
      </c>
      <c r="G3" s="12"/>
      <c r="H3" s="8">
        <v>30</v>
      </c>
      <c r="I3" s="12"/>
      <c r="J3" s="8" t="s">
        <v>38</v>
      </c>
      <c r="K3" s="12"/>
      <c r="L3" s="8">
        <v>2</v>
      </c>
      <c r="M3" s="12"/>
      <c r="N3" s="54">
        <v>3</v>
      </c>
      <c r="O3" s="49"/>
    </row>
    <row r="4" spans="1:15" ht="13.5" customHeight="1" x14ac:dyDescent="0.15">
      <c r="B4" s="13" t="s">
        <v>7</v>
      </c>
      <c r="C4" s="13"/>
      <c r="D4" s="20"/>
      <c r="E4" s="20"/>
      <c r="F4" s="14" t="s">
        <v>8</v>
      </c>
      <c r="G4" s="15" t="s">
        <v>9</v>
      </c>
      <c r="H4" s="14" t="s">
        <v>8</v>
      </c>
      <c r="I4" s="15" t="s">
        <v>9</v>
      </c>
      <c r="J4" s="14" t="s">
        <v>8</v>
      </c>
      <c r="K4" s="15" t="s">
        <v>9</v>
      </c>
      <c r="L4" s="14" t="s">
        <v>8</v>
      </c>
      <c r="M4" s="15" t="s">
        <v>9</v>
      </c>
      <c r="N4" s="50" t="s">
        <v>8</v>
      </c>
      <c r="O4" s="51" t="s">
        <v>9</v>
      </c>
    </row>
    <row r="5" spans="1:15" s="6" customFormat="1" ht="13.5" customHeight="1" x14ac:dyDescent="0.15">
      <c r="B5" s="21"/>
      <c r="C5" s="21"/>
      <c r="D5" s="21"/>
      <c r="E5" s="21"/>
      <c r="F5" s="16" t="s">
        <v>5</v>
      </c>
      <c r="G5" s="17" t="s">
        <v>40</v>
      </c>
      <c r="H5" s="16" t="s">
        <v>5</v>
      </c>
      <c r="I5" s="17" t="s">
        <v>40</v>
      </c>
      <c r="J5" s="16" t="s">
        <v>5</v>
      </c>
      <c r="K5" s="17" t="s">
        <v>40</v>
      </c>
      <c r="L5" s="16" t="s">
        <v>5</v>
      </c>
      <c r="M5" s="17" t="s">
        <v>40</v>
      </c>
      <c r="N5" s="52" t="s">
        <v>5</v>
      </c>
      <c r="O5" s="53" t="s">
        <v>40</v>
      </c>
    </row>
    <row r="6" spans="1:15" s="2" customFormat="1" ht="15" customHeight="1" x14ac:dyDescent="0.15">
      <c r="B6" s="86" t="s">
        <v>10</v>
      </c>
      <c r="C6" s="86"/>
      <c r="D6" s="86"/>
      <c r="E6" s="4"/>
      <c r="F6" s="77">
        <v>370421207</v>
      </c>
      <c r="G6" s="9">
        <v>100</v>
      </c>
      <c r="H6" s="77">
        <v>375038223</v>
      </c>
      <c r="I6" s="9">
        <v>100</v>
      </c>
      <c r="J6" s="77">
        <v>379064015</v>
      </c>
      <c r="K6" s="9">
        <v>100</v>
      </c>
      <c r="L6" s="77">
        <v>376032366</v>
      </c>
      <c r="M6" s="9">
        <v>100</v>
      </c>
      <c r="N6" s="79">
        <v>375234409</v>
      </c>
      <c r="O6" s="32">
        <f>N6/$N$6*100</f>
        <v>100</v>
      </c>
    </row>
    <row r="7" spans="1:15" s="2" customFormat="1" ht="15" customHeight="1" x14ac:dyDescent="0.15">
      <c r="B7" s="83" t="s">
        <v>0</v>
      </c>
      <c r="C7" s="83"/>
      <c r="D7" s="84"/>
      <c r="E7" s="66"/>
      <c r="F7" s="78">
        <v>268595987</v>
      </c>
      <c r="G7" s="26">
        <v>72.510963714882564</v>
      </c>
      <c r="H7" s="78">
        <v>275808170</v>
      </c>
      <c r="I7" s="26">
        <v>73.541349410670591</v>
      </c>
      <c r="J7" s="78">
        <v>281769866</v>
      </c>
      <c r="K7" s="26">
        <v>74.333055856014184</v>
      </c>
      <c r="L7" s="78">
        <v>283185694</v>
      </c>
      <c r="M7" s="26">
        <v>75.308861578154691</v>
      </c>
      <c r="N7" s="80">
        <v>284641192</v>
      </c>
      <c r="O7" s="55">
        <f>N7/$N$6*100</f>
        <v>75.856900426207986</v>
      </c>
    </row>
    <row r="8" spans="1:15" ht="15" customHeight="1" x14ac:dyDescent="0.15">
      <c r="B8" s="4"/>
      <c r="C8" s="86" t="s">
        <v>11</v>
      </c>
      <c r="D8" s="86"/>
      <c r="E8" s="4"/>
      <c r="F8" s="77">
        <v>132824369</v>
      </c>
      <c r="G8" s="9">
        <v>35.857657847327303</v>
      </c>
      <c r="H8" s="77">
        <v>128668943</v>
      </c>
      <c r="I8" s="9">
        <v>34.308221164966426</v>
      </c>
      <c r="J8" s="77">
        <v>125181376</v>
      </c>
      <c r="K8" s="9">
        <v>33.023808920506475</v>
      </c>
      <c r="L8" s="77">
        <v>119336406</v>
      </c>
      <c r="M8" s="9">
        <v>31.73567405099379</v>
      </c>
      <c r="N8" s="79">
        <v>113619313</v>
      </c>
      <c r="O8" s="32">
        <f>N8/$N$6*100</f>
        <v>30.279555998820996</v>
      </c>
    </row>
    <row r="9" spans="1:15" ht="13.5" customHeight="1" x14ac:dyDescent="0.15">
      <c r="A9" s="3"/>
      <c r="D9" s="4" t="s">
        <v>12</v>
      </c>
      <c r="E9" s="4"/>
      <c r="F9" s="38">
        <v>7753276</v>
      </c>
      <c r="G9" s="9">
        <v>2.0930972237774714</v>
      </c>
      <c r="H9" s="38">
        <v>6710155</v>
      </c>
      <c r="I9" s="9">
        <v>1.789192297874129</v>
      </c>
      <c r="J9" s="38">
        <v>5569677</v>
      </c>
      <c r="K9" s="9">
        <v>1.4693235916893879</v>
      </c>
      <c r="L9" s="38">
        <v>3939504</v>
      </c>
      <c r="M9" s="9">
        <v>1.0476502440218138</v>
      </c>
      <c r="N9" s="57">
        <v>3005076</v>
      </c>
      <c r="O9" s="32">
        <f>N9/$N$6*100</f>
        <v>0.80085299426791101</v>
      </c>
    </row>
    <row r="10" spans="1:15" ht="13.5" customHeight="1" x14ac:dyDescent="0.15">
      <c r="A10" s="3"/>
      <c r="D10" s="4" t="s">
        <v>13</v>
      </c>
      <c r="E10" s="4"/>
      <c r="F10" s="38">
        <v>10136399</v>
      </c>
      <c r="G10" s="9">
        <v>2.7364521275910643</v>
      </c>
      <c r="H10" s="38">
        <v>8994230</v>
      </c>
      <c r="I10" s="9">
        <v>2.3982168878823851</v>
      </c>
      <c r="J10" s="38">
        <v>7934922</v>
      </c>
      <c r="K10" s="9">
        <v>2.0932933979502115</v>
      </c>
      <c r="L10" s="38">
        <v>7197002</v>
      </c>
      <c r="M10" s="9">
        <v>1.9139315257772251</v>
      </c>
      <c r="N10" s="57">
        <v>7424372</v>
      </c>
      <c r="O10" s="32">
        <f t="shared" ref="O10:O31" si="0">N10/$N$6*100</f>
        <v>1.9785957316083986</v>
      </c>
    </row>
    <row r="11" spans="1:15" ht="13.5" customHeight="1" x14ac:dyDescent="0.15">
      <c r="A11" s="3"/>
      <c r="D11" s="4" t="s">
        <v>14</v>
      </c>
      <c r="E11" s="4"/>
      <c r="F11" s="38">
        <v>11433395</v>
      </c>
      <c r="G11" s="9">
        <v>3.0865929876417684</v>
      </c>
      <c r="H11" s="38">
        <v>10163226</v>
      </c>
      <c r="I11" s="9">
        <v>2.7099173835409305</v>
      </c>
      <c r="J11" s="38">
        <v>9460361</v>
      </c>
      <c r="K11" s="9">
        <v>2.4957159280867112</v>
      </c>
      <c r="L11" s="38">
        <v>10144210</v>
      </c>
      <c r="M11" s="9">
        <v>2.6976959743938638</v>
      </c>
      <c r="N11" s="57">
        <v>9016542</v>
      </c>
      <c r="O11" s="32">
        <f t="shared" si="0"/>
        <v>2.4029091639087929</v>
      </c>
    </row>
    <row r="12" spans="1:15" ht="13.5" customHeight="1" x14ac:dyDescent="0.15">
      <c r="A12" s="3"/>
      <c r="D12" s="4" t="s">
        <v>41</v>
      </c>
      <c r="E12" s="4"/>
      <c r="F12" s="38">
        <v>0</v>
      </c>
      <c r="G12" s="77">
        <v>0</v>
      </c>
      <c r="H12" s="38">
        <v>0</v>
      </c>
      <c r="I12" s="77">
        <v>0</v>
      </c>
      <c r="J12" s="38">
        <v>0</v>
      </c>
      <c r="K12" s="77">
        <v>0</v>
      </c>
      <c r="L12" s="38">
        <v>13900</v>
      </c>
      <c r="M12" s="9">
        <v>3.6964903175382511E-3</v>
      </c>
      <c r="N12" s="57">
        <v>158800</v>
      </c>
      <c r="O12" s="32">
        <f t="shared" si="0"/>
        <v>4.2320212696698611E-2</v>
      </c>
    </row>
    <row r="13" spans="1:15" ht="13.5" customHeight="1" x14ac:dyDescent="0.15">
      <c r="A13" s="3"/>
      <c r="D13" s="4" t="s">
        <v>15</v>
      </c>
      <c r="E13" s="4"/>
      <c r="F13" s="38">
        <v>20200</v>
      </c>
      <c r="G13" s="9">
        <v>5.4532514926986884E-3</v>
      </c>
      <c r="H13" s="38">
        <v>20200</v>
      </c>
      <c r="I13" s="9">
        <v>5.3861176704647516E-3</v>
      </c>
      <c r="J13" s="38">
        <v>17675</v>
      </c>
      <c r="K13" s="9">
        <v>4.6628008200672909E-3</v>
      </c>
      <c r="L13" s="38">
        <v>15150</v>
      </c>
      <c r="M13" s="9">
        <v>4.0289085115614758E-3</v>
      </c>
      <c r="N13" s="57">
        <v>12625</v>
      </c>
      <c r="O13" s="32">
        <f t="shared" si="0"/>
        <v>3.364563509419521E-3</v>
      </c>
    </row>
    <row r="14" spans="1:15" ht="13.5" customHeight="1" x14ac:dyDescent="0.15">
      <c r="A14" s="3"/>
      <c r="D14" s="4" t="s">
        <v>16</v>
      </c>
      <c r="E14" s="4"/>
      <c r="F14" s="38">
        <v>70822</v>
      </c>
      <c r="G14" s="9">
        <v>1.9119315703757751E-2</v>
      </c>
      <c r="H14" s="38">
        <v>74342</v>
      </c>
      <c r="I14" s="9">
        <v>1.9822512864242109E-2</v>
      </c>
      <c r="J14" s="38">
        <v>71200</v>
      </c>
      <c r="K14" s="9">
        <v>1.8783107122420997E-2</v>
      </c>
      <c r="L14" s="38">
        <v>63125</v>
      </c>
      <c r="M14" s="9">
        <v>1.6787118798172816E-2</v>
      </c>
      <c r="N14" s="57">
        <v>65625</v>
      </c>
      <c r="O14" s="32">
        <f t="shared" si="0"/>
        <v>1.748906774698266E-2</v>
      </c>
    </row>
    <row r="15" spans="1:15" ht="13.5" customHeight="1" x14ac:dyDescent="0.15">
      <c r="A15" s="3"/>
      <c r="D15" s="4" t="s">
        <v>17</v>
      </c>
      <c r="E15" s="4"/>
      <c r="F15" s="38">
        <v>76602203</v>
      </c>
      <c r="G15" s="9">
        <v>20.679756329393957</v>
      </c>
      <c r="H15" s="38">
        <v>73590504</v>
      </c>
      <c r="I15" s="9">
        <v>19.622134355089454</v>
      </c>
      <c r="J15" s="38">
        <v>72502932</v>
      </c>
      <c r="K15" s="9">
        <v>19.126830596146142</v>
      </c>
      <c r="L15" s="38">
        <v>69256098</v>
      </c>
      <c r="M15" s="9">
        <v>18.417589617804335</v>
      </c>
      <c r="N15" s="57">
        <v>65648872</v>
      </c>
      <c r="O15" s="32">
        <f t="shared" si="0"/>
        <v>17.49542963689132</v>
      </c>
    </row>
    <row r="16" spans="1:15" ht="13.5" customHeight="1" x14ac:dyDescent="0.15">
      <c r="A16" s="3"/>
      <c r="D16" s="4" t="s">
        <v>18</v>
      </c>
      <c r="E16" s="4"/>
      <c r="F16" s="38">
        <v>3870048</v>
      </c>
      <c r="G16" s="9">
        <v>1.044769556079979</v>
      </c>
      <c r="H16" s="38">
        <v>3729824</v>
      </c>
      <c r="I16" s="9">
        <v>0.99451836406552097</v>
      </c>
      <c r="J16" s="38">
        <v>3532656</v>
      </c>
      <c r="K16" s="9">
        <v>0.93194179880145056</v>
      </c>
      <c r="L16" s="38">
        <v>3300961</v>
      </c>
      <c r="M16" s="9">
        <v>0.87783959532887657</v>
      </c>
      <c r="N16" s="57">
        <v>3457014</v>
      </c>
      <c r="O16" s="32">
        <f t="shared" si="0"/>
        <v>0.92129450740217156</v>
      </c>
    </row>
    <row r="17" spans="1:16" ht="13.5" customHeight="1" x14ac:dyDescent="0.15">
      <c r="A17" s="3"/>
      <c r="D17" s="4" t="s">
        <v>19</v>
      </c>
      <c r="E17" s="4"/>
      <c r="F17" s="38">
        <v>22938026</v>
      </c>
      <c r="G17" s="9">
        <v>6.1924170556466009</v>
      </c>
      <c r="H17" s="38">
        <v>25386462</v>
      </c>
      <c r="I17" s="9">
        <v>6.7690332459793039</v>
      </c>
      <c r="J17" s="38">
        <v>26091953</v>
      </c>
      <c r="K17" s="9">
        <v>6.8832576998900832</v>
      </c>
      <c r="L17" s="38">
        <v>25406456</v>
      </c>
      <c r="M17" s="9">
        <v>6.7564545760404036</v>
      </c>
      <c r="N17" s="57">
        <v>24830387</v>
      </c>
      <c r="O17" s="32">
        <f t="shared" si="0"/>
        <v>6.6173001207892961</v>
      </c>
    </row>
    <row r="18" spans="1:16" ht="13.5" customHeight="1" x14ac:dyDescent="0.15">
      <c r="A18" s="3"/>
      <c r="C18" s="87" t="s">
        <v>4</v>
      </c>
      <c r="D18" s="87"/>
      <c r="E18" s="4"/>
      <c r="F18" s="37">
        <v>135771618</v>
      </c>
      <c r="G18" s="9">
        <v>36.653305867555261</v>
      </c>
      <c r="H18" s="37">
        <v>147139227</v>
      </c>
      <c r="I18" s="9">
        <v>39.233128245704172</v>
      </c>
      <c r="J18" s="37">
        <v>156588490</v>
      </c>
      <c r="K18" s="9">
        <v>41.309246935507716</v>
      </c>
      <c r="L18" s="37">
        <v>163849288</v>
      </c>
      <c r="M18" s="9">
        <v>43.573187527160897</v>
      </c>
      <c r="N18" s="61">
        <v>171021879</v>
      </c>
      <c r="O18" s="32">
        <f t="shared" si="0"/>
        <v>45.57734442738699</v>
      </c>
    </row>
    <row r="19" spans="1:16" ht="13.5" customHeight="1" x14ac:dyDescent="0.15">
      <c r="A19" s="3"/>
      <c r="C19" s="22"/>
      <c r="D19" s="22" t="s">
        <v>20</v>
      </c>
      <c r="E19" s="4"/>
      <c r="F19" s="37">
        <v>0</v>
      </c>
      <c r="G19" s="77">
        <v>0</v>
      </c>
      <c r="H19" s="37">
        <v>278100</v>
      </c>
      <c r="I19" s="40">
        <v>7.4152441789913245E-2</v>
      </c>
      <c r="J19" s="37">
        <v>1557500</v>
      </c>
      <c r="K19" s="9">
        <v>0.41088046830295938</v>
      </c>
      <c r="L19" s="37">
        <v>3132500</v>
      </c>
      <c r="M19" s="9">
        <v>0.83303999422219954</v>
      </c>
      <c r="N19" s="61">
        <v>3980150</v>
      </c>
      <c r="O19" s="32">
        <f t="shared" si="0"/>
        <v>1.0607102932289987</v>
      </c>
    </row>
    <row r="20" spans="1:16" ht="13.5" customHeight="1" x14ac:dyDescent="0.15">
      <c r="A20" s="3"/>
      <c r="D20" s="4" t="s">
        <v>21</v>
      </c>
      <c r="E20" s="4"/>
      <c r="F20" s="38">
        <v>3873717</v>
      </c>
      <c r="G20" s="40">
        <v>1.0457600501258557</v>
      </c>
      <c r="H20" s="38">
        <v>2896048</v>
      </c>
      <c r="I20" s="40">
        <v>0.77220075778782693</v>
      </c>
      <c r="J20" s="38">
        <v>2226612</v>
      </c>
      <c r="K20" s="9">
        <v>0.58739735556275374</v>
      </c>
      <c r="L20" s="38">
        <v>1642523</v>
      </c>
      <c r="M20" s="9">
        <v>0.43680362344128648</v>
      </c>
      <c r="N20" s="57">
        <v>1150891</v>
      </c>
      <c r="O20" s="32">
        <f t="shared" si="0"/>
        <v>0.30671254351836374</v>
      </c>
    </row>
    <row r="21" spans="1:16" s="3" customFormat="1" ht="13.5" customHeight="1" x14ac:dyDescent="0.15">
      <c r="D21" s="4" t="s">
        <v>22</v>
      </c>
      <c r="E21" s="4"/>
      <c r="F21" s="38">
        <v>0</v>
      </c>
      <c r="G21" s="77">
        <v>0</v>
      </c>
      <c r="H21" s="38">
        <v>0</v>
      </c>
      <c r="I21" s="77">
        <v>0</v>
      </c>
      <c r="J21" s="38">
        <v>0</v>
      </c>
      <c r="K21" s="77">
        <v>0</v>
      </c>
      <c r="L21" s="38">
        <v>0</v>
      </c>
      <c r="M21" s="77">
        <v>0</v>
      </c>
      <c r="N21" s="57">
        <v>0</v>
      </c>
      <c r="O21" s="32">
        <f t="shared" si="0"/>
        <v>0</v>
      </c>
      <c r="P21" s="1"/>
    </row>
    <row r="22" spans="1:16" s="3" customFormat="1" ht="13.5" customHeight="1" x14ac:dyDescent="0.15">
      <c r="D22" s="4" t="s">
        <v>23</v>
      </c>
      <c r="E22" s="4"/>
      <c r="F22" s="38">
        <v>130882491</v>
      </c>
      <c r="G22" s="40">
        <v>35.333422743261025</v>
      </c>
      <c r="H22" s="38">
        <v>143034287</v>
      </c>
      <c r="I22" s="40">
        <v>38.138589143219143</v>
      </c>
      <c r="J22" s="38">
        <v>151958203</v>
      </c>
      <c r="K22" s="9">
        <v>40.087741644376344</v>
      </c>
      <c r="L22" s="38">
        <v>157848771</v>
      </c>
      <c r="M22" s="9">
        <v>41.977442707684368</v>
      </c>
      <c r="N22" s="57">
        <v>164749962</v>
      </c>
      <c r="O22" s="32">
        <f t="shared" si="0"/>
        <v>43.905878045422</v>
      </c>
      <c r="P22" s="1"/>
    </row>
    <row r="23" spans="1:16" s="3" customFormat="1" ht="13.5" customHeight="1" x14ac:dyDescent="0.15">
      <c r="D23" s="4" t="s">
        <v>42</v>
      </c>
      <c r="E23" s="4"/>
      <c r="F23" s="38">
        <v>0</v>
      </c>
      <c r="G23" s="77">
        <v>0</v>
      </c>
      <c r="H23" s="38">
        <v>0</v>
      </c>
      <c r="I23" s="77">
        <v>0</v>
      </c>
      <c r="J23" s="38">
        <v>0</v>
      </c>
      <c r="K23" s="77">
        <v>0</v>
      </c>
      <c r="L23" s="38">
        <v>1000</v>
      </c>
      <c r="M23" s="9">
        <v>2.6593455521857923E-4</v>
      </c>
      <c r="N23" s="57">
        <v>1000</v>
      </c>
      <c r="O23" s="32">
        <f t="shared" si="0"/>
        <v>2.6650007995402146E-4</v>
      </c>
      <c r="P23" s="1"/>
    </row>
    <row r="24" spans="1:16" s="3" customFormat="1" ht="13.5" customHeight="1" x14ac:dyDescent="0.15">
      <c r="D24" s="4" t="s">
        <v>24</v>
      </c>
      <c r="E24" s="4"/>
      <c r="F24" s="43">
        <v>1015410</v>
      </c>
      <c r="G24" s="40">
        <v>0.27412307416837506</v>
      </c>
      <c r="H24" s="43">
        <v>930792</v>
      </c>
      <c r="I24" s="40">
        <v>0.24818590290728845</v>
      </c>
      <c r="J24" s="43">
        <v>846175</v>
      </c>
      <c r="K24" s="9">
        <v>0.22322746726565432</v>
      </c>
      <c r="L24" s="43">
        <v>1224494</v>
      </c>
      <c r="M24" s="9">
        <v>0.32563526725781899</v>
      </c>
      <c r="N24" s="58">
        <v>1139876</v>
      </c>
      <c r="O24" s="32">
        <f t="shared" si="0"/>
        <v>0.30377704513767023</v>
      </c>
      <c r="P24" s="1"/>
    </row>
    <row r="25" spans="1:16" s="2" customFormat="1" ht="15" customHeight="1" x14ac:dyDescent="0.15">
      <c r="B25" s="83" t="s">
        <v>25</v>
      </c>
      <c r="C25" s="83"/>
      <c r="D25" s="84"/>
      <c r="E25" s="27"/>
      <c r="F25" s="44">
        <v>16291299</v>
      </c>
      <c r="G25" s="41">
        <v>4.3980470588985474</v>
      </c>
      <c r="H25" s="44">
        <v>16109368</v>
      </c>
      <c r="I25" s="41">
        <v>4.34893243031844</v>
      </c>
      <c r="J25" s="44">
        <v>15889928</v>
      </c>
      <c r="K25" s="41">
        <v>4.1918851094319782</v>
      </c>
      <c r="L25" s="44">
        <v>12452095</v>
      </c>
      <c r="M25" s="26">
        <v>3.3114423453644943</v>
      </c>
      <c r="N25" s="59">
        <v>11625987</v>
      </c>
      <c r="O25" s="55">
        <f t="shared" si="0"/>
        <v>3.0983264650444142</v>
      </c>
    </row>
    <row r="26" spans="1:16" ht="13.5" customHeight="1" x14ac:dyDescent="0.15">
      <c r="B26" s="89" t="s">
        <v>26</v>
      </c>
      <c r="C26" s="89"/>
      <c r="D26" s="89"/>
      <c r="E26" s="89"/>
      <c r="F26" s="37">
        <v>97500</v>
      </c>
      <c r="G26" s="40">
        <v>2.6321387155352583E-2</v>
      </c>
      <c r="H26" s="37">
        <v>74340</v>
      </c>
      <c r="I26" s="40">
        <v>2.0069045344911909E-2</v>
      </c>
      <c r="J26" s="37">
        <v>51144</v>
      </c>
      <c r="K26" s="40">
        <v>1.3492180206026678E-2</v>
      </c>
      <c r="L26" s="37">
        <v>27911</v>
      </c>
      <c r="M26" s="40">
        <v>7.4224993707057655E-3</v>
      </c>
      <c r="N26" s="61">
        <v>24478</v>
      </c>
      <c r="O26" s="56">
        <f t="shared" si="0"/>
        <v>6.5233889571145376E-3</v>
      </c>
    </row>
    <row r="27" spans="1:16" ht="13.5" customHeight="1" x14ac:dyDescent="0.15">
      <c r="B27" s="4"/>
      <c r="C27" s="11"/>
      <c r="D27" s="11" t="s">
        <v>27</v>
      </c>
      <c r="E27" s="4"/>
      <c r="F27" s="37">
        <v>97500</v>
      </c>
      <c r="G27" s="40">
        <v>2.6321387155352583E-2</v>
      </c>
      <c r="H27" s="37">
        <v>74340</v>
      </c>
      <c r="I27" s="40">
        <v>2.0069045344911909E-2</v>
      </c>
      <c r="J27" s="37">
        <v>51144</v>
      </c>
      <c r="K27" s="40">
        <v>1.3492180206026678E-2</v>
      </c>
      <c r="L27" s="37">
        <v>27911</v>
      </c>
      <c r="M27" s="40">
        <v>7.4224993707057655E-3</v>
      </c>
      <c r="N27" s="61">
        <v>24478</v>
      </c>
      <c r="O27" s="56">
        <f t="shared" si="0"/>
        <v>6.5233889571145376E-3</v>
      </c>
    </row>
    <row r="28" spans="1:16" ht="13.5" customHeight="1" x14ac:dyDescent="0.15">
      <c r="B28" s="86" t="s">
        <v>2</v>
      </c>
      <c r="C28" s="86"/>
      <c r="D28" s="86"/>
      <c r="E28" s="24"/>
      <c r="F28" s="37">
        <v>7910271</v>
      </c>
      <c r="G28" s="40">
        <v>2.1354800563564922</v>
      </c>
      <c r="H28" s="37">
        <v>6795836</v>
      </c>
      <c r="I28" s="40">
        <v>1.8120382359000244</v>
      </c>
      <c r="J28" s="37">
        <v>5874353</v>
      </c>
      <c r="K28" s="40">
        <v>1.5496994617122914</v>
      </c>
      <c r="L28" s="37">
        <v>5205938</v>
      </c>
      <c r="M28" s="40">
        <v>1.3844388065255</v>
      </c>
      <c r="N28" s="61">
        <v>4612191</v>
      </c>
      <c r="O28" s="56">
        <f t="shared" si="0"/>
        <v>1.2291492702632183</v>
      </c>
    </row>
    <row r="29" spans="1:16" s="10" customFormat="1" ht="13.5" customHeight="1" x14ac:dyDescent="0.15">
      <c r="B29" s="4"/>
      <c r="C29" s="4"/>
      <c r="D29" s="4" t="s">
        <v>29</v>
      </c>
      <c r="E29" s="24"/>
      <c r="F29" s="39">
        <v>7910271</v>
      </c>
      <c r="G29" s="40">
        <v>2.1354800563564922</v>
      </c>
      <c r="H29" s="39">
        <v>6795836</v>
      </c>
      <c r="I29" s="40">
        <v>1.8120382359000244</v>
      </c>
      <c r="J29" s="39">
        <v>5874353</v>
      </c>
      <c r="K29" s="40">
        <v>1.5496994617122914</v>
      </c>
      <c r="L29" s="39">
        <v>5205938</v>
      </c>
      <c r="M29" s="40">
        <v>1.3844388065255</v>
      </c>
      <c r="N29" s="63">
        <v>4612191</v>
      </c>
      <c r="O29" s="56">
        <f t="shared" si="0"/>
        <v>1.2291492702632183</v>
      </c>
      <c r="P29" s="1"/>
    </row>
    <row r="30" spans="1:16" ht="13.5" customHeight="1" x14ac:dyDescent="0.15">
      <c r="B30" s="90" t="s">
        <v>35</v>
      </c>
      <c r="C30" s="90"/>
      <c r="D30" s="90"/>
      <c r="E30" s="24"/>
      <c r="F30" s="37">
        <v>1107336</v>
      </c>
      <c r="G30" s="40">
        <v>0.29893968786727698</v>
      </c>
      <c r="H30" s="37">
        <v>1107336</v>
      </c>
      <c r="I30" s="40">
        <v>0.29525950478919583</v>
      </c>
      <c r="J30" s="37">
        <v>1107336</v>
      </c>
      <c r="K30" s="40">
        <v>0.29212374590608398</v>
      </c>
      <c r="L30" s="37">
        <v>1107336</v>
      </c>
      <c r="M30" s="40">
        <v>0.29447890663752069</v>
      </c>
      <c r="N30" s="61">
        <v>1073898</v>
      </c>
      <c r="O30" s="56">
        <f t="shared" si="0"/>
        <v>0.28619390286246377</v>
      </c>
    </row>
    <row r="31" spans="1:16" s="10" customFormat="1" ht="13.5" customHeight="1" x14ac:dyDescent="0.15">
      <c r="B31" s="4"/>
      <c r="C31" s="4"/>
      <c r="D31" s="35" t="s">
        <v>36</v>
      </c>
      <c r="E31" s="24"/>
      <c r="F31" s="39">
        <v>1107336</v>
      </c>
      <c r="G31" s="40">
        <v>0.29893968786727698</v>
      </c>
      <c r="H31" s="39">
        <v>1107336</v>
      </c>
      <c r="I31" s="40">
        <v>0.29525950478919583</v>
      </c>
      <c r="J31" s="39">
        <v>1107336</v>
      </c>
      <c r="K31" s="40">
        <v>0.29212374590608398</v>
      </c>
      <c r="L31" s="39">
        <v>1107336</v>
      </c>
      <c r="M31" s="40">
        <v>0.29447890663752069</v>
      </c>
      <c r="N31" s="63">
        <v>1073898</v>
      </c>
      <c r="O31" s="56">
        <f t="shared" si="0"/>
        <v>0.28619390286246377</v>
      </c>
      <c r="P31" s="1"/>
    </row>
    <row r="32" spans="1:16" ht="13.5" customHeight="1" x14ac:dyDescent="0.15">
      <c r="B32" s="86" t="s">
        <v>3</v>
      </c>
      <c r="C32" s="86"/>
      <c r="D32" s="86"/>
      <c r="E32" s="24"/>
      <c r="F32" s="37">
        <v>1072036</v>
      </c>
      <c r="G32" s="40">
        <v>0.28940999590231348</v>
      </c>
      <c r="H32" s="37">
        <v>1245503</v>
      </c>
      <c r="I32" s="40">
        <v>0.33210028301568612</v>
      </c>
      <c r="J32" s="37">
        <v>1484120</v>
      </c>
      <c r="K32" s="40">
        <v>0.39152226042875632</v>
      </c>
      <c r="L32" s="37">
        <v>0</v>
      </c>
      <c r="M32" s="40">
        <v>0</v>
      </c>
      <c r="N32" s="61">
        <v>0</v>
      </c>
      <c r="O32" s="56">
        <v>0</v>
      </c>
    </row>
    <row r="33" spans="2:16" s="10" customFormat="1" ht="13.5" customHeight="1" x14ac:dyDescent="0.15">
      <c r="B33" s="4"/>
      <c r="C33" s="4"/>
      <c r="D33" s="4" t="s">
        <v>30</v>
      </c>
      <c r="E33" s="24"/>
      <c r="F33" s="39">
        <v>1072036</v>
      </c>
      <c r="G33" s="40">
        <v>0.28940999590231348</v>
      </c>
      <c r="H33" s="39">
        <v>1245503</v>
      </c>
      <c r="I33" s="40">
        <v>0.33210028301568612</v>
      </c>
      <c r="J33" s="39">
        <v>1484120</v>
      </c>
      <c r="K33" s="40">
        <v>0.39152226042875632</v>
      </c>
      <c r="L33" s="39">
        <v>0</v>
      </c>
      <c r="M33" s="40">
        <v>0</v>
      </c>
      <c r="N33" s="63">
        <v>0</v>
      </c>
      <c r="O33" s="56">
        <v>0</v>
      </c>
      <c r="P33" s="1"/>
    </row>
    <row r="34" spans="2:16" s="10" customFormat="1" ht="13.5" customHeight="1" x14ac:dyDescent="0.15">
      <c r="B34" s="86" t="s">
        <v>31</v>
      </c>
      <c r="C34" s="86"/>
      <c r="D34" s="86"/>
      <c r="E34" s="24"/>
      <c r="F34" s="45">
        <v>5247600</v>
      </c>
      <c r="G34" s="40">
        <v>1.4166575511428534</v>
      </c>
      <c r="H34" s="45">
        <v>5150400</v>
      </c>
      <c r="I34" s="40">
        <v>1.3733000222753295</v>
      </c>
      <c r="J34" s="45">
        <v>5386100</v>
      </c>
      <c r="K34" s="40">
        <v>1.4208945684279737</v>
      </c>
      <c r="L34" s="45">
        <v>4213500</v>
      </c>
      <c r="M34" s="40">
        <v>1.1205152484134835</v>
      </c>
      <c r="N34" s="62">
        <v>4232600</v>
      </c>
      <c r="O34" s="56">
        <f t="shared" ref="O34:O42" si="1">N34/$N$6*100</f>
        <v>1.1279882384133915</v>
      </c>
      <c r="P34" s="1"/>
    </row>
    <row r="35" spans="2:16" ht="13.5" customHeight="1" x14ac:dyDescent="0.15">
      <c r="B35" s="4"/>
      <c r="C35" s="4"/>
      <c r="D35" s="29" t="s">
        <v>32</v>
      </c>
      <c r="E35" s="24"/>
      <c r="F35" s="45">
        <v>5247600</v>
      </c>
      <c r="G35" s="40">
        <v>1.4166575511428534</v>
      </c>
      <c r="H35" s="45">
        <v>5150400</v>
      </c>
      <c r="I35" s="40">
        <v>1.3733000222753295</v>
      </c>
      <c r="J35" s="45">
        <v>5386100</v>
      </c>
      <c r="K35" s="40">
        <v>1.4208945684279737</v>
      </c>
      <c r="L35" s="45">
        <v>4213500</v>
      </c>
      <c r="M35" s="40">
        <v>1.1205152484134835</v>
      </c>
      <c r="N35" s="62">
        <v>4232600</v>
      </c>
      <c r="O35" s="56">
        <f t="shared" si="1"/>
        <v>1.1279882384133915</v>
      </c>
    </row>
    <row r="36" spans="2:16" s="10" customFormat="1" ht="27" customHeight="1" x14ac:dyDescent="0.15">
      <c r="B36" s="91" t="s">
        <v>37</v>
      </c>
      <c r="C36" s="92"/>
      <c r="D36" s="92"/>
      <c r="E36" s="24"/>
      <c r="F36" s="45">
        <v>856556</v>
      </c>
      <c r="G36" s="40">
        <v>0.23123838047425832</v>
      </c>
      <c r="H36" s="45">
        <v>1735953</v>
      </c>
      <c r="I36" s="40">
        <v>0.46287362021763845</v>
      </c>
      <c r="J36" s="45">
        <v>1986875</v>
      </c>
      <c r="K36" s="40">
        <v>0.52415289275084576</v>
      </c>
      <c r="L36" s="45">
        <v>1897410</v>
      </c>
      <c r="M36" s="40">
        <v>0.5045868844172845</v>
      </c>
      <c r="N36" s="62">
        <v>1682820</v>
      </c>
      <c r="O36" s="56">
        <f t="shared" si="1"/>
        <v>0.44847166454822646</v>
      </c>
      <c r="P36" s="1"/>
    </row>
    <row r="37" spans="2:16" ht="27" customHeight="1" x14ac:dyDescent="0.15">
      <c r="B37" s="4"/>
      <c r="C37" s="4"/>
      <c r="D37" s="36" t="s">
        <v>34</v>
      </c>
      <c r="E37" s="24"/>
      <c r="F37" s="45">
        <v>856556</v>
      </c>
      <c r="G37" s="40">
        <v>0.23123838047425832</v>
      </c>
      <c r="H37" s="45">
        <v>1735953</v>
      </c>
      <c r="I37" s="40">
        <v>0.46287362021763845</v>
      </c>
      <c r="J37" s="45">
        <v>1986875</v>
      </c>
      <c r="K37" s="40">
        <v>0.52415289275084576</v>
      </c>
      <c r="L37" s="45">
        <v>1897410</v>
      </c>
      <c r="M37" s="40">
        <v>0.5045868844172845</v>
      </c>
      <c r="N37" s="62">
        <v>1682820</v>
      </c>
      <c r="O37" s="56">
        <f t="shared" si="1"/>
        <v>0.44847166454822646</v>
      </c>
    </row>
    <row r="38" spans="2:16" s="2" customFormat="1" ht="15" customHeight="1" x14ac:dyDescent="0.15">
      <c r="B38" s="83" t="s">
        <v>33</v>
      </c>
      <c r="C38" s="83"/>
      <c r="D38" s="84"/>
      <c r="E38" s="27"/>
      <c r="F38" s="44">
        <v>85533921</v>
      </c>
      <c r="G38" s="41">
        <v>23.090989226218898</v>
      </c>
      <c r="H38" s="44">
        <v>83120685</v>
      </c>
      <c r="I38" s="41">
        <v>22.163256943546259</v>
      </c>
      <c r="J38" s="44">
        <v>81404221</v>
      </c>
      <c r="K38" s="41">
        <v>21.475059034553833</v>
      </c>
      <c r="L38" s="81">
        <v>80394577</v>
      </c>
      <c r="M38" s="41">
        <v>21.379696076480819</v>
      </c>
      <c r="N38" s="73">
        <v>78967230</v>
      </c>
      <c r="O38" s="60">
        <f t="shared" si="1"/>
        <v>21.044773108747606</v>
      </c>
      <c r="P38" s="1"/>
    </row>
    <row r="39" spans="2:16" ht="13.5" customHeight="1" x14ac:dyDescent="0.15">
      <c r="B39" s="86" t="s">
        <v>3</v>
      </c>
      <c r="C39" s="88"/>
      <c r="D39" s="88"/>
      <c r="E39" s="4"/>
      <c r="F39" s="46">
        <v>0</v>
      </c>
      <c r="G39" s="42">
        <v>0</v>
      </c>
      <c r="H39" s="46">
        <v>0</v>
      </c>
      <c r="I39" s="42">
        <v>0</v>
      </c>
      <c r="J39" s="76">
        <v>0</v>
      </c>
      <c r="K39" s="42">
        <v>0</v>
      </c>
      <c r="L39" s="76">
        <v>1526263</v>
      </c>
      <c r="M39" s="42">
        <v>0.40588607205157445</v>
      </c>
      <c r="N39" s="74">
        <v>1497073</v>
      </c>
      <c r="O39" s="64">
        <f t="shared" si="1"/>
        <v>0.39897007419700686</v>
      </c>
    </row>
    <row r="40" spans="2:16" ht="13.5" customHeight="1" x14ac:dyDescent="0.15">
      <c r="B40" s="4"/>
      <c r="C40" s="11"/>
      <c r="D40" s="11" t="s">
        <v>30</v>
      </c>
      <c r="E40" s="4"/>
      <c r="F40" s="37">
        <v>0</v>
      </c>
      <c r="G40" s="40">
        <v>0</v>
      </c>
      <c r="H40" s="37">
        <v>0</v>
      </c>
      <c r="I40" s="40">
        <v>0</v>
      </c>
      <c r="J40" s="45">
        <v>0</v>
      </c>
      <c r="K40" s="40">
        <v>0</v>
      </c>
      <c r="L40" s="45">
        <v>1526263</v>
      </c>
      <c r="M40" s="40">
        <v>0.40588607205157445</v>
      </c>
      <c r="N40" s="62">
        <v>1497073</v>
      </c>
      <c r="O40" s="56">
        <f t="shared" si="1"/>
        <v>0.39897007419700686</v>
      </c>
    </row>
    <row r="41" spans="2:16" ht="13.5" customHeight="1" x14ac:dyDescent="0.15">
      <c r="B41" s="86" t="s">
        <v>1</v>
      </c>
      <c r="C41" s="88"/>
      <c r="D41" s="88"/>
      <c r="E41" s="4"/>
      <c r="F41" s="37">
        <v>85533921</v>
      </c>
      <c r="G41" s="40">
        <v>23.090989226218898</v>
      </c>
      <c r="H41" s="37">
        <v>83120685</v>
      </c>
      <c r="I41" s="40">
        <v>22.163256943546259</v>
      </c>
      <c r="J41" s="37">
        <v>81404221</v>
      </c>
      <c r="K41" s="40">
        <v>21.475059034553833</v>
      </c>
      <c r="L41" s="45">
        <v>78868314</v>
      </c>
      <c r="M41" s="40">
        <v>20.973810004429247</v>
      </c>
      <c r="N41" s="62">
        <v>77470157</v>
      </c>
      <c r="O41" s="56">
        <f t="shared" si="1"/>
        <v>20.645803034550596</v>
      </c>
    </row>
    <row r="42" spans="2:16" ht="13.5" customHeight="1" thickBot="1" x14ac:dyDescent="0.2">
      <c r="B42" s="4"/>
      <c r="C42" s="11"/>
      <c r="D42" s="11" t="s">
        <v>28</v>
      </c>
      <c r="E42" s="4"/>
      <c r="F42" s="47">
        <v>85533921</v>
      </c>
      <c r="G42" s="48">
        <v>23.090989226218898</v>
      </c>
      <c r="H42" s="47">
        <v>83120685</v>
      </c>
      <c r="I42" s="48">
        <v>22.163256943546259</v>
      </c>
      <c r="J42" s="47">
        <v>81404221</v>
      </c>
      <c r="K42" s="48">
        <v>21.475059034553833</v>
      </c>
      <c r="L42" s="82">
        <v>78868314</v>
      </c>
      <c r="M42" s="48">
        <v>20.973810004429247</v>
      </c>
      <c r="N42" s="75">
        <v>77470157</v>
      </c>
      <c r="O42" s="65">
        <f t="shared" si="1"/>
        <v>20.645803034550596</v>
      </c>
    </row>
    <row r="43" spans="2:16" ht="3.75" customHeight="1" x14ac:dyDescent="0.15">
      <c r="B43" s="33"/>
      <c r="C43" s="34"/>
      <c r="D43" s="34"/>
      <c r="E43" s="33"/>
      <c r="F43" s="23"/>
      <c r="G43" s="9"/>
      <c r="H43" s="23"/>
      <c r="I43" s="9"/>
      <c r="J43" s="23"/>
      <c r="K43" s="9"/>
      <c r="L43" s="28"/>
      <c r="M43" s="28"/>
      <c r="N43" s="28"/>
      <c r="O43" s="28"/>
    </row>
    <row r="44" spans="2:16" s="25" customFormat="1" ht="13.5" customHeight="1" x14ac:dyDescent="0.15">
      <c r="B44" s="68" t="s">
        <v>39</v>
      </c>
      <c r="C44" s="68"/>
      <c r="D44" s="68"/>
      <c r="E44" s="68"/>
      <c r="F44" s="68"/>
      <c r="G44" s="68"/>
      <c r="H44" s="68"/>
      <c r="I44" s="68"/>
      <c r="J44" s="69"/>
      <c r="K44" s="69"/>
      <c r="L44" s="69"/>
      <c r="M44" s="69"/>
      <c r="N44" s="69"/>
      <c r="O44" s="69"/>
    </row>
    <row r="45" spans="2:16" s="25" customFormat="1" ht="13.5" customHeight="1" x14ac:dyDescent="0.15">
      <c r="B45" s="68" t="s">
        <v>45</v>
      </c>
      <c r="C45" s="68"/>
      <c r="D45" s="68"/>
      <c r="E45" s="68"/>
      <c r="F45" s="68"/>
      <c r="G45" s="68"/>
      <c r="H45" s="68"/>
      <c r="I45" s="68"/>
      <c r="J45" s="69"/>
      <c r="K45" s="69"/>
      <c r="L45" s="69"/>
      <c r="M45" s="69"/>
      <c r="N45" s="69"/>
      <c r="O45" s="69"/>
    </row>
    <row r="46" spans="2:16" ht="13.5" customHeight="1" x14ac:dyDescent="0.15">
      <c r="B46" s="70" t="s">
        <v>44</v>
      </c>
      <c r="C46" s="72"/>
      <c r="D46" s="72"/>
      <c r="E46" s="71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6" ht="13.5" customHeight="1" x14ac:dyDescent="0.15">
      <c r="F47" s="1"/>
      <c r="G47" s="1"/>
      <c r="H47" s="1"/>
      <c r="I47" s="1"/>
    </row>
    <row r="48" spans="2:16" ht="13.5" customHeight="1" x14ac:dyDescent="0.15">
      <c r="F48" s="1"/>
      <c r="G48" s="1"/>
      <c r="H48" s="1"/>
      <c r="I48" s="1"/>
    </row>
    <row r="49" ht="13.5" customHeight="1" x14ac:dyDescent="0.15"/>
    <row r="50" ht="13.5" customHeight="1" x14ac:dyDescent="0.15"/>
  </sheetData>
  <mergeCells count="15">
    <mergeCell ref="B38:D38"/>
    <mergeCell ref="B41:D41"/>
    <mergeCell ref="B39:D39"/>
    <mergeCell ref="B26:E26"/>
    <mergeCell ref="B28:D28"/>
    <mergeCell ref="B30:D30"/>
    <mergeCell ref="B32:D32"/>
    <mergeCell ref="B34:D34"/>
    <mergeCell ref="B36:D36"/>
    <mergeCell ref="B25:D25"/>
    <mergeCell ref="B1:D1"/>
    <mergeCell ref="B6:D6"/>
    <mergeCell ref="B7:D7"/>
    <mergeCell ref="C8:D8"/>
    <mergeCell ref="C18:D18"/>
  </mergeCells>
  <phoneticPr fontId="1"/>
  <pageMargins left="0.59055118110236227" right="0.59055118110236227" top="0.78740157480314965" bottom="0.98425196850393704" header="0.51181102362204722" footer="0.51181102362204722"/>
  <pageSetup paperSize="9" scale="80" orientation="landscape" cellComments="asDisplayed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9B01F9-2EBC-4A02-99BB-5E6CFDF1A6F4}">
  <ds:schemaRefs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C80576-90AD-4424-B89C-AE724E00B2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ADBAA4-150C-43BB-B599-3094E45986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2023-02-17T05:24:45Z</cp:lastPrinted>
  <dcterms:created xsi:type="dcterms:W3CDTF">1997-01-08T22:48:59Z</dcterms:created>
  <dcterms:modified xsi:type="dcterms:W3CDTF">2023-03-20T02:03:47Z</dcterms:modified>
</cp:coreProperties>
</file>