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0" yWindow="0" windowWidth="20490" windowHeight="6600" tabRatio="604"/>
  </bookViews>
  <sheets>
    <sheet name="170901" sheetId="8" r:id="rId1"/>
  </sheets>
  <definedNames>
    <definedName name="_SET1">#REF!</definedName>
    <definedName name="_SET2">#REF!</definedName>
    <definedName name="_SET3">#REF!</definedName>
    <definedName name="_SET4">#REF!</definedName>
    <definedName name="_Table2_In1" hidden="1">#REF!</definedName>
    <definedName name="_Table2_In2" hidden="1">#REF!</definedName>
    <definedName name="_Table2_Out" hidden="1">#REF!</definedName>
    <definedName name="_xlnm.Criteria">#REF!</definedName>
    <definedName name="_xlnm.Database">#REF!</definedName>
    <definedName name="_xlnm.Extract">#REF!</definedName>
    <definedName name="_xlnm.Print_Area" localSheetId="0">'170901'!$B$1:$AA$27</definedName>
    <definedName name="金額">#REF!</definedName>
    <definedName name="合成区分">#REF!</definedName>
  </definedNames>
  <calcPr calcId="162913"/>
</workbook>
</file>

<file path=xl/calcChain.xml><?xml version="1.0" encoding="utf-8"?>
<calcChain xmlns="http://schemas.openxmlformats.org/spreadsheetml/2006/main">
  <c r="D15" i="8" l="1"/>
  <c r="E23" i="8" l="1"/>
  <c r="D23" i="8"/>
  <c r="E22" i="8"/>
  <c r="D22" i="8"/>
  <c r="E21" i="8"/>
  <c r="D21" i="8"/>
  <c r="E20" i="8"/>
  <c r="D20" i="8"/>
  <c r="E19" i="8"/>
  <c r="D19" i="8"/>
  <c r="E18" i="8"/>
  <c r="D18" i="8"/>
  <c r="E17" i="8"/>
  <c r="D17" i="8"/>
  <c r="E16" i="8"/>
  <c r="D16" i="8"/>
  <c r="E15" i="8"/>
  <c r="E14" i="8"/>
  <c r="D14" i="8"/>
  <c r="E13" i="8"/>
  <c r="D13" i="8"/>
  <c r="E12" i="8"/>
  <c r="D12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</calcChain>
</file>

<file path=xl/sharedStrings.xml><?xml version="1.0" encoding="utf-8"?>
<sst xmlns="http://schemas.openxmlformats.org/spreadsheetml/2006/main" count="83" uniqueCount="29">
  <si>
    <t>月</t>
  </si>
  <si>
    <t>月</t>
    <rPh sb="0" eb="1">
      <t>ツキ</t>
    </rPh>
    <phoneticPr fontId="1"/>
  </si>
  <si>
    <t>自然災害</t>
    <rPh sb="0" eb="4">
      <t>シゼンサイガイ</t>
    </rPh>
    <phoneticPr fontId="1"/>
  </si>
  <si>
    <t>労働災害</t>
    <rPh sb="0" eb="4">
      <t>ロウドウサイガイ</t>
    </rPh>
    <phoneticPr fontId="1"/>
  </si>
  <si>
    <t>一般負傷</t>
    <rPh sb="0" eb="2">
      <t>イッパン</t>
    </rPh>
    <rPh sb="2" eb="4">
      <t>フショウ</t>
    </rPh>
    <phoneticPr fontId="1"/>
  </si>
  <si>
    <t>自損行為</t>
    <rPh sb="0" eb="1">
      <t>ジブン</t>
    </rPh>
    <rPh sb="1" eb="2">
      <t>ソン</t>
    </rPh>
    <rPh sb="2" eb="4">
      <t>コウイ</t>
    </rPh>
    <phoneticPr fontId="1"/>
  </si>
  <si>
    <t>そ の 他</t>
    <rPh sb="0" eb="5">
      <t>ソノタ</t>
    </rPh>
    <phoneticPr fontId="1"/>
  </si>
  <si>
    <t>総   数</t>
    <rPh sb="0" eb="5">
      <t>ソウスウ</t>
    </rPh>
    <phoneticPr fontId="1"/>
  </si>
  <si>
    <t>火   災</t>
    <rPh sb="0" eb="5">
      <t>カサイ</t>
    </rPh>
    <phoneticPr fontId="1"/>
  </si>
  <si>
    <t>水   難</t>
    <rPh sb="0" eb="5">
      <t>スイナン</t>
    </rPh>
    <phoneticPr fontId="1"/>
  </si>
  <si>
    <t>交   通</t>
    <rPh sb="0" eb="5">
      <t>コウツウ</t>
    </rPh>
    <phoneticPr fontId="1"/>
  </si>
  <si>
    <t>運動競技</t>
    <rPh sb="0" eb="2">
      <t>ウンドウ</t>
    </rPh>
    <rPh sb="2" eb="4">
      <t>キョウギ</t>
    </rPh>
    <phoneticPr fontId="1"/>
  </si>
  <si>
    <t>加   害</t>
    <rPh sb="0" eb="5">
      <t>カガイ</t>
    </rPh>
    <phoneticPr fontId="1"/>
  </si>
  <si>
    <t>急   病</t>
    <rPh sb="0" eb="5">
      <t>キュウビョウ</t>
    </rPh>
    <phoneticPr fontId="1"/>
  </si>
  <si>
    <t>出 場</t>
    <rPh sb="0" eb="3">
      <t>シュツジョウ</t>
    </rPh>
    <phoneticPr fontId="1"/>
  </si>
  <si>
    <t>搬 送</t>
    <rPh sb="0" eb="3">
      <t>ハンソウ</t>
    </rPh>
    <phoneticPr fontId="1"/>
  </si>
  <si>
    <t>(1)月別･事故種別救急活動状況</t>
    <phoneticPr fontId="1"/>
  </si>
  <si>
    <t>件 数</t>
    <phoneticPr fontId="1"/>
  </si>
  <si>
    <t>人 員</t>
    <phoneticPr fontId="1"/>
  </si>
  <si>
    <t>年 別
月 別</t>
    <phoneticPr fontId="1"/>
  </si>
  <si>
    <t>9 救急活動状況</t>
    <rPh sb="2" eb="4">
      <t>キュウキュウ</t>
    </rPh>
    <rPh sb="4" eb="6">
      <t>カツドウ</t>
    </rPh>
    <rPh sb="6" eb="8">
      <t>ジョウキョウ</t>
    </rPh>
    <phoneticPr fontId="1"/>
  </si>
  <si>
    <t>令和</t>
    <rPh sb="0" eb="2">
      <t>レイワ</t>
    </rPh>
    <phoneticPr fontId="1"/>
  </si>
  <si>
    <t>元年</t>
    <rPh sb="0" eb="1">
      <t>ゲン</t>
    </rPh>
    <rPh sb="1" eb="2">
      <t>ネン</t>
    </rPh>
    <phoneticPr fontId="1"/>
  </si>
  <si>
    <t>資料　消防局警防部救急課</t>
    <rPh sb="0" eb="2">
      <t>シリョウ</t>
    </rPh>
    <rPh sb="3" eb="5">
      <t>ショウボウ</t>
    </rPh>
    <rPh sb="5" eb="6">
      <t>キョク</t>
    </rPh>
    <rPh sb="6" eb="8">
      <t>ケイボウ</t>
    </rPh>
    <rPh sb="8" eb="9">
      <t>ブ</t>
    </rPh>
    <rPh sb="9" eb="11">
      <t>キュウキュウ</t>
    </rPh>
    <rPh sb="11" eb="12">
      <t>カ</t>
    </rPh>
    <phoneticPr fontId="1"/>
  </si>
  <si>
    <r>
      <rPr>
        <sz val="11"/>
        <color indexed="9"/>
        <rFont val="ＭＳ 明朝"/>
        <family val="1"/>
        <charset val="128"/>
      </rPr>
      <t>0</t>
    </r>
    <r>
      <rPr>
        <sz val="11"/>
        <rFont val="ＭＳ 明朝"/>
        <family val="1"/>
        <charset val="128"/>
      </rPr>
      <t>2</t>
    </r>
    <r>
      <rPr>
        <sz val="11"/>
        <color indexed="9"/>
        <rFont val="ＭＳ 明朝"/>
        <family val="1"/>
        <charset val="128"/>
      </rPr>
      <t>年</t>
    </r>
    <rPh sb="2" eb="3">
      <t>ネン</t>
    </rPh>
    <phoneticPr fontId="1"/>
  </si>
  <si>
    <t xml:space="preserve"> 3</t>
  </si>
  <si>
    <t>平成</t>
    <rPh sb="0" eb="2">
      <t>ヘイセイ</t>
    </rPh>
    <phoneticPr fontId="1"/>
  </si>
  <si>
    <t>30年</t>
    <rPh sb="2" eb="3">
      <t>ネン</t>
    </rPh>
    <phoneticPr fontId="1"/>
  </si>
  <si>
    <t xml:space="preserve"> 4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</si>
</sst>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 * #,##0_ ;_ * \-#,##0_ ;_ * &quot;-&quot;_ ;_ @_ "/>
    <numFmt numFmtId="176" formatCode="_ * #,##0;_ * \-#,##0;_ * &quot;-&quot;;_ @_ "/>
    <numFmt numFmtId="177" formatCode="_ * #,##0;_ * &quot;△&quot;#,##0;_ * &quot;-&quot;;"/>
  </numFmts>
  <fonts count="1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.5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2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11"/>
      <color indexed="9"/>
      <name val="ＭＳ 明朝"/>
      <family val="1"/>
      <charset val="128"/>
    </font>
    <font>
      <b/>
      <sz val="11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1">
    <xf numFmtId="0" fontId="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>
      <alignment vertical="center"/>
    </xf>
  </cellStyleXfs>
  <cellXfs count="51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 applyProtection="1"/>
    <xf numFmtId="176" fontId="2" fillId="0" borderId="0" xfId="0" applyNumberFormat="1" applyFont="1" applyFill="1" applyProtection="1"/>
    <xf numFmtId="0" fontId="4" fillId="0" borderId="0" xfId="0" applyFont="1" applyFill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center" vertical="center"/>
    </xf>
    <xf numFmtId="41" fontId="2" fillId="0" borderId="0" xfId="0" applyNumberFormat="1" applyFont="1" applyFill="1" applyProtection="1"/>
    <xf numFmtId="3" fontId="2" fillId="0" borderId="0" xfId="0" applyNumberFormat="1" applyFont="1" applyFill="1" applyProtection="1"/>
    <xf numFmtId="0" fontId="2" fillId="0" borderId="0" xfId="0" applyFont="1" applyFill="1" applyAlignment="1" applyProtection="1">
      <alignment vertical="top"/>
    </xf>
    <xf numFmtId="0" fontId="2" fillId="0" borderId="0" xfId="0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left" vertical="top"/>
    </xf>
    <xf numFmtId="177" fontId="2" fillId="0" borderId="0" xfId="0" applyNumberFormat="1" applyFont="1" applyFill="1" applyProtection="1"/>
    <xf numFmtId="49" fontId="2" fillId="0" borderId="5" xfId="0" applyNumberFormat="1" applyFont="1" applyFill="1" applyBorder="1" applyAlignment="1" applyProtection="1">
      <alignment horizontal="left"/>
    </xf>
    <xf numFmtId="49" fontId="2" fillId="0" borderId="0" xfId="0" applyNumberFormat="1" applyFont="1" applyFill="1" applyBorder="1" applyAlignment="1" applyProtection="1">
      <alignment horizontal="center"/>
    </xf>
    <xf numFmtId="49" fontId="5" fillId="0" borderId="0" xfId="0" applyNumberFormat="1" applyFont="1" applyFill="1" applyBorder="1" applyAlignment="1" applyProtection="1">
      <alignment horizontal="center"/>
    </xf>
    <xf numFmtId="49" fontId="5" fillId="0" borderId="5" xfId="0" applyNumberFormat="1" applyFont="1" applyFill="1" applyBorder="1" applyAlignment="1" applyProtection="1">
      <alignment horizontal="left"/>
    </xf>
    <xf numFmtId="49" fontId="6" fillId="0" borderId="0" xfId="0" applyNumberFormat="1" applyFont="1" applyFill="1" applyAlignment="1" applyProtection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 applyProtection="1">
      <alignment vertical="center"/>
    </xf>
    <xf numFmtId="49" fontId="2" fillId="0" borderId="0" xfId="0" applyNumberFormat="1" applyFont="1" applyFill="1" applyAlignment="1" applyProtection="1">
      <alignment vertical="center"/>
    </xf>
    <xf numFmtId="49" fontId="3" fillId="0" borderId="0" xfId="0" applyNumberFormat="1" applyFont="1" applyFill="1" applyAlignment="1" applyProtection="1">
      <alignment vertical="center"/>
    </xf>
    <xf numFmtId="0" fontId="3" fillId="0" borderId="0" xfId="0" applyFont="1" applyFill="1" applyAlignment="1" applyProtection="1">
      <alignment horizontal="left" vertical="center"/>
    </xf>
    <xf numFmtId="0" fontId="4" fillId="0" borderId="0" xfId="0" applyFont="1" applyFill="1" applyAlignment="1" applyProtection="1">
      <alignment vertical="center"/>
    </xf>
    <xf numFmtId="176" fontId="2" fillId="0" borderId="0" xfId="0" applyNumberFormat="1" applyFont="1" applyFill="1" applyAlignment="1" applyProtection="1">
      <alignment vertical="center"/>
    </xf>
    <xf numFmtId="41" fontId="2" fillId="0" borderId="0" xfId="0" applyNumberFormat="1" applyFont="1" applyFill="1" applyBorder="1" applyAlignment="1" applyProtection="1">
      <alignment vertical="top"/>
    </xf>
    <xf numFmtId="41" fontId="2" fillId="0" borderId="0" xfId="0" applyNumberFormat="1" applyFont="1" applyFill="1" applyBorder="1" applyProtection="1"/>
    <xf numFmtId="41" fontId="10" fillId="0" borderId="0" xfId="0" applyNumberFormat="1" applyFont="1" applyFill="1" applyBorder="1" applyAlignment="1" applyProtection="1">
      <alignment vertical="top"/>
    </xf>
    <xf numFmtId="41" fontId="2" fillId="0" borderId="0" xfId="0" applyNumberFormat="1" applyFont="1" applyFill="1" applyBorder="1" applyAlignment="1" applyProtection="1">
      <alignment vertical="top"/>
      <protection locked="0"/>
    </xf>
    <xf numFmtId="41" fontId="2" fillId="0" borderId="0" xfId="0" applyNumberFormat="1" applyFont="1" applyFill="1" applyBorder="1" applyProtection="1">
      <protection locked="0"/>
    </xf>
    <xf numFmtId="0" fontId="2" fillId="0" borderId="0" xfId="0" applyFont="1" applyFill="1" applyBorder="1" applyAlignment="1">
      <alignment horizontal="right"/>
    </xf>
    <xf numFmtId="0" fontId="2" fillId="0" borderId="5" xfId="0" applyFont="1" applyFill="1" applyBorder="1" applyAlignment="1">
      <alignment horizontal="left"/>
    </xf>
    <xf numFmtId="0" fontId="2" fillId="0" borderId="6" xfId="0" applyFont="1" applyFill="1" applyBorder="1" applyAlignment="1">
      <alignment horizontal="right" vertical="top"/>
    </xf>
    <xf numFmtId="0" fontId="2" fillId="0" borderId="7" xfId="0" applyFont="1" applyFill="1" applyBorder="1" applyAlignment="1">
      <alignment horizontal="left" vertical="top"/>
    </xf>
    <xf numFmtId="177" fontId="5" fillId="0" borderId="0" xfId="0" applyNumberFormat="1" applyFont="1" applyFill="1" applyProtection="1"/>
    <xf numFmtId="177" fontId="2" fillId="0" borderId="0" xfId="0" applyNumberFormat="1" applyFont="1" applyFill="1" applyBorder="1" applyProtection="1">
      <protection locked="0"/>
    </xf>
    <xf numFmtId="177" fontId="2" fillId="0" borderId="14" xfId="0" applyNumberFormat="1" applyFont="1" applyFill="1" applyBorder="1" applyProtection="1"/>
    <xf numFmtId="177" fontId="2" fillId="0" borderId="6" xfId="0" applyNumberFormat="1" applyFont="1" applyFill="1" applyBorder="1" applyProtection="1"/>
    <xf numFmtId="177" fontId="2" fillId="0" borderId="6" xfId="0" applyNumberFormat="1" applyFont="1" applyFill="1" applyBorder="1" applyAlignment="1" applyProtection="1">
      <alignment vertical="top"/>
      <protection locked="0"/>
    </xf>
    <xf numFmtId="177" fontId="2" fillId="0" borderId="6" xfId="0" applyNumberFormat="1" applyFont="1" applyFill="1" applyBorder="1" applyProtection="1">
      <protection locked="0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</cellXfs>
  <cellStyles count="11">
    <cellStyle name="Normal - スタイル1" xfId="1"/>
    <cellStyle name="Normal - スタイル2" xfId="2"/>
    <cellStyle name="Normal - スタイル3" xfId="3"/>
    <cellStyle name="Normal - スタイル4" xfId="4"/>
    <cellStyle name="Normal - スタイル5" xfId="5"/>
    <cellStyle name="Normal - スタイル6" xfId="6"/>
    <cellStyle name="Normal - スタイル7" xfId="7"/>
    <cellStyle name="Normal - スタイル8" xfId="8"/>
    <cellStyle name="ハイパーリンク 2" xfId="9"/>
    <cellStyle name="標準" xfId="0" builtinId="0"/>
    <cellStyle name="標準 2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32"/>
  <sheetViews>
    <sheetView showGridLines="0" tabSelected="1" zoomScaleNormal="100" workbookViewId="0"/>
  </sheetViews>
  <sheetFormatPr defaultRowHeight="13.5" customHeight="1" x14ac:dyDescent="0.15"/>
  <cols>
    <col min="1" max="1" width="3.625" style="3" customWidth="1"/>
    <col min="2" max="2" width="4.625" style="1" customWidth="1"/>
    <col min="3" max="3" width="4.625" style="2" customWidth="1"/>
    <col min="4" max="5" width="9.875" style="3" customWidth="1"/>
    <col min="6" max="7" width="8.125" style="3" customWidth="1"/>
    <col min="8" max="9" width="7.625" style="3" customWidth="1"/>
    <col min="10" max="11" width="7.5" style="3" customWidth="1"/>
    <col min="12" max="13" width="8.75" style="3" customWidth="1"/>
    <col min="14" max="15" width="8.125" style="3" customWidth="1"/>
    <col min="16" max="23" width="8.75" style="3" customWidth="1"/>
    <col min="24" max="25" width="10.125" style="3" customWidth="1"/>
    <col min="26" max="27" width="9.5" style="3" customWidth="1"/>
    <col min="28" max="16384" width="9" style="3"/>
  </cols>
  <sheetData>
    <row r="1" spans="2:29" s="22" customFormat="1" ht="13.5" customHeight="1" x14ac:dyDescent="0.15">
      <c r="B1" s="20" t="s">
        <v>20</v>
      </c>
      <c r="C1" s="21"/>
    </row>
    <row r="2" spans="2:29" s="22" customFormat="1" ht="13.5" customHeight="1" x14ac:dyDescent="0.15">
      <c r="B2" s="23" t="s">
        <v>16</v>
      </c>
      <c r="C2" s="21"/>
    </row>
    <row r="3" spans="2:29" s="22" customFormat="1" ht="3.75" customHeight="1" thickBot="1" x14ac:dyDescent="0.2">
      <c r="B3" s="24"/>
      <c r="C3" s="21"/>
    </row>
    <row r="4" spans="2:29" s="5" customFormat="1" ht="15" customHeight="1" x14ac:dyDescent="0.15">
      <c r="B4" s="43" t="s">
        <v>19</v>
      </c>
      <c r="C4" s="44"/>
      <c r="D4" s="49" t="s">
        <v>7</v>
      </c>
      <c r="E4" s="49"/>
      <c r="F4" s="49" t="s">
        <v>8</v>
      </c>
      <c r="G4" s="49"/>
      <c r="H4" s="49" t="s">
        <v>2</v>
      </c>
      <c r="I4" s="49"/>
      <c r="J4" s="49" t="s">
        <v>9</v>
      </c>
      <c r="K4" s="49"/>
      <c r="L4" s="49" t="s">
        <v>10</v>
      </c>
      <c r="M4" s="49"/>
      <c r="N4" s="49" t="s">
        <v>3</v>
      </c>
      <c r="O4" s="49"/>
      <c r="P4" s="49" t="s">
        <v>11</v>
      </c>
      <c r="Q4" s="49"/>
      <c r="R4" s="49" t="s">
        <v>4</v>
      </c>
      <c r="S4" s="49"/>
      <c r="T4" s="49" t="s">
        <v>12</v>
      </c>
      <c r="U4" s="49"/>
      <c r="V4" s="49" t="s">
        <v>5</v>
      </c>
      <c r="W4" s="49"/>
      <c r="X4" s="49" t="s">
        <v>13</v>
      </c>
      <c r="Y4" s="50"/>
      <c r="Z4" s="49" t="s">
        <v>6</v>
      </c>
      <c r="AA4" s="50"/>
    </row>
    <row r="5" spans="2:29" s="5" customFormat="1" ht="15" customHeight="1" x14ac:dyDescent="0.15">
      <c r="B5" s="45"/>
      <c r="C5" s="46"/>
      <c r="D5" s="6" t="s">
        <v>14</v>
      </c>
      <c r="E5" s="6" t="s">
        <v>15</v>
      </c>
      <c r="F5" s="6" t="s">
        <v>14</v>
      </c>
      <c r="G5" s="6" t="s">
        <v>15</v>
      </c>
      <c r="H5" s="6" t="s">
        <v>14</v>
      </c>
      <c r="I5" s="6" t="s">
        <v>15</v>
      </c>
      <c r="J5" s="6" t="s">
        <v>14</v>
      </c>
      <c r="K5" s="6" t="s">
        <v>15</v>
      </c>
      <c r="L5" s="6" t="s">
        <v>14</v>
      </c>
      <c r="M5" s="6" t="s">
        <v>15</v>
      </c>
      <c r="N5" s="6" t="s">
        <v>14</v>
      </c>
      <c r="O5" s="6" t="s">
        <v>15</v>
      </c>
      <c r="P5" s="6" t="s">
        <v>14</v>
      </c>
      <c r="Q5" s="6" t="s">
        <v>15</v>
      </c>
      <c r="R5" s="6" t="s">
        <v>14</v>
      </c>
      <c r="S5" s="6" t="s">
        <v>15</v>
      </c>
      <c r="T5" s="6" t="s">
        <v>14</v>
      </c>
      <c r="U5" s="6" t="s">
        <v>15</v>
      </c>
      <c r="V5" s="6" t="s">
        <v>14</v>
      </c>
      <c r="W5" s="6" t="s">
        <v>15</v>
      </c>
      <c r="X5" s="6" t="s">
        <v>14</v>
      </c>
      <c r="Y5" s="6" t="s">
        <v>15</v>
      </c>
      <c r="Z5" s="6" t="s">
        <v>14</v>
      </c>
      <c r="AA5" s="7" t="s">
        <v>15</v>
      </c>
    </row>
    <row r="6" spans="2:29" s="5" customFormat="1" ht="14.25" customHeight="1" x14ac:dyDescent="0.15">
      <c r="B6" s="47"/>
      <c r="C6" s="48"/>
      <c r="D6" s="8" t="s">
        <v>17</v>
      </c>
      <c r="E6" s="8" t="s">
        <v>18</v>
      </c>
      <c r="F6" s="8" t="s">
        <v>17</v>
      </c>
      <c r="G6" s="8" t="s">
        <v>18</v>
      </c>
      <c r="H6" s="8" t="s">
        <v>17</v>
      </c>
      <c r="I6" s="8" t="s">
        <v>18</v>
      </c>
      <c r="J6" s="8" t="s">
        <v>17</v>
      </c>
      <c r="K6" s="8" t="s">
        <v>18</v>
      </c>
      <c r="L6" s="8" t="s">
        <v>17</v>
      </c>
      <c r="M6" s="8" t="s">
        <v>18</v>
      </c>
      <c r="N6" s="8" t="s">
        <v>17</v>
      </c>
      <c r="O6" s="8" t="s">
        <v>18</v>
      </c>
      <c r="P6" s="8" t="s">
        <v>17</v>
      </c>
      <c r="Q6" s="8" t="s">
        <v>18</v>
      </c>
      <c r="R6" s="8" t="s">
        <v>17</v>
      </c>
      <c r="S6" s="8" t="s">
        <v>18</v>
      </c>
      <c r="T6" s="8" t="s">
        <v>17</v>
      </c>
      <c r="U6" s="8" t="s">
        <v>18</v>
      </c>
      <c r="V6" s="8" t="s">
        <v>17</v>
      </c>
      <c r="W6" s="8" t="s">
        <v>18</v>
      </c>
      <c r="X6" s="8" t="s">
        <v>17</v>
      </c>
      <c r="Y6" s="8" t="s">
        <v>18</v>
      </c>
      <c r="Z6" s="8" t="s">
        <v>17</v>
      </c>
      <c r="AA6" s="9" t="s">
        <v>18</v>
      </c>
    </row>
    <row r="7" spans="2:29" ht="15" customHeight="1" x14ac:dyDescent="0.15">
      <c r="B7" s="17" t="s">
        <v>26</v>
      </c>
      <c r="C7" s="16" t="s">
        <v>27</v>
      </c>
      <c r="D7" s="15">
        <v>37498</v>
      </c>
      <c r="E7" s="15">
        <v>33157</v>
      </c>
      <c r="F7" s="15">
        <v>114</v>
      </c>
      <c r="G7" s="15">
        <v>37</v>
      </c>
      <c r="H7" s="15">
        <v>2</v>
      </c>
      <c r="I7" s="15">
        <v>1</v>
      </c>
      <c r="J7" s="15">
        <v>9</v>
      </c>
      <c r="K7" s="15">
        <v>5</v>
      </c>
      <c r="L7" s="15">
        <v>2754</v>
      </c>
      <c r="M7" s="15">
        <v>2682</v>
      </c>
      <c r="N7" s="15">
        <v>309</v>
      </c>
      <c r="O7" s="15">
        <v>306</v>
      </c>
      <c r="P7" s="15">
        <v>280</v>
      </c>
      <c r="Q7" s="15">
        <v>279</v>
      </c>
      <c r="R7" s="15">
        <v>4812</v>
      </c>
      <c r="S7" s="15">
        <v>4435</v>
      </c>
      <c r="T7" s="15">
        <v>167</v>
      </c>
      <c r="U7" s="15">
        <v>135</v>
      </c>
      <c r="V7" s="15">
        <v>298</v>
      </c>
      <c r="W7" s="15">
        <v>206</v>
      </c>
      <c r="X7" s="15">
        <v>23908</v>
      </c>
      <c r="Y7" s="15">
        <v>21678</v>
      </c>
      <c r="Z7" s="15">
        <v>4845</v>
      </c>
      <c r="AA7" s="15">
        <v>3393</v>
      </c>
      <c r="AC7" s="11"/>
    </row>
    <row r="8" spans="2:29" ht="15" customHeight="1" x14ac:dyDescent="0.15">
      <c r="B8" s="17" t="s">
        <v>21</v>
      </c>
      <c r="C8" s="16" t="s">
        <v>22</v>
      </c>
      <c r="D8" s="15">
        <v>37509</v>
      </c>
      <c r="E8" s="15">
        <v>33170</v>
      </c>
      <c r="F8" s="15">
        <v>103</v>
      </c>
      <c r="G8" s="15">
        <v>24</v>
      </c>
      <c r="H8" s="15">
        <v>17</v>
      </c>
      <c r="I8" s="15">
        <v>3</v>
      </c>
      <c r="J8" s="15">
        <v>7</v>
      </c>
      <c r="K8" s="15">
        <v>4</v>
      </c>
      <c r="L8" s="15">
        <v>2583</v>
      </c>
      <c r="M8" s="15">
        <v>2486</v>
      </c>
      <c r="N8" s="15">
        <v>266</v>
      </c>
      <c r="O8" s="15">
        <v>263</v>
      </c>
      <c r="P8" s="15">
        <v>251</v>
      </c>
      <c r="Q8" s="15">
        <v>257</v>
      </c>
      <c r="R8" s="15">
        <v>5134</v>
      </c>
      <c r="S8" s="15">
        <v>4696</v>
      </c>
      <c r="T8" s="15">
        <v>203</v>
      </c>
      <c r="U8" s="15">
        <v>144</v>
      </c>
      <c r="V8" s="15">
        <v>310</v>
      </c>
      <c r="W8" s="15">
        <v>232</v>
      </c>
      <c r="X8" s="15">
        <v>23924</v>
      </c>
      <c r="Y8" s="15">
        <v>21718</v>
      </c>
      <c r="Z8" s="15">
        <v>4711</v>
      </c>
      <c r="AA8" s="15">
        <v>3343</v>
      </c>
      <c r="AC8" s="11"/>
    </row>
    <row r="9" spans="2:29" ht="15" customHeight="1" x14ac:dyDescent="0.15">
      <c r="B9" s="17"/>
      <c r="C9" s="16" t="s">
        <v>24</v>
      </c>
      <c r="D9" s="15">
        <v>33261</v>
      </c>
      <c r="E9" s="15">
        <v>29068</v>
      </c>
      <c r="F9" s="15">
        <v>102</v>
      </c>
      <c r="G9" s="15">
        <v>27</v>
      </c>
      <c r="H9" s="15">
        <v>1</v>
      </c>
      <c r="I9" s="15">
        <v>1</v>
      </c>
      <c r="J9" s="15">
        <v>7</v>
      </c>
      <c r="K9" s="15">
        <v>3</v>
      </c>
      <c r="L9" s="15">
        <v>2095</v>
      </c>
      <c r="M9" s="15">
        <v>1941</v>
      </c>
      <c r="N9" s="15">
        <v>238</v>
      </c>
      <c r="O9" s="15">
        <v>237</v>
      </c>
      <c r="P9" s="15">
        <v>143</v>
      </c>
      <c r="Q9" s="15">
        <v>142</v>
      </c>
      <c r="R9" s="15">
        <v>4732</v>
      </c>
      <c r="S9" s="15">
        <v>4281</v>
      </c>
      <c r="T9" s="15">
        <v>183</v>
      </c>
      <c r="U9" s="15">
        <v>143</v>
      </c>
      <c r="V9" s="15">
        <v>360</v>
      </c>
      <c r="W9" s="15">
        <v>248</v>
      </c>
      <c r="X9" s="15">
        <v>21442</v>
      </c>
      <c r="Y9" s="15">
        <v>19187</v>
      </c>
      <c r="Z9" s="15">
        <v>3958</v>
      </c>
      <c r="AA9" s="15">
        <v>2858</v>
      </c>
      <c r="AC9" s="11"/>
    </row>
    <row r="10" spans="2:29" ht="15" customHeight="1" x14ac:dyDescent="0.15">
      <c r="B10" s="17"/>
      <c r="C10" s="16" t="s">
        <v>25</v>
      </c>
      <c r="D10" s="15">
        <v>35847</v>
      </c>
      <c r="E10" s="15">
        <v>31029</v>
      </c>
      <c r="F10" s="15">
        <v>92</v>
      </c>
      <c r="G10" s="15">
        <v>18</v>
      </c>
      <c r="H10" s="15">
        <v>1</v>
      </c>
      <c r="I10" s="15">
        <v>1</v>
      </c>
      <c r="J10" s="15">
        <v>8</v>
      </c>
      <c r="K10" s="15">
        <v>3</v>
      </c>
      <c r="L10" s="15">
        <v>2437</v>
      </c>
      <c r="M10" s="15">
        <v>2313</v>
      </c>
      <c r="N10" s="15">
        <v>242</v>
      </c>
      <c r="O10" s="15">
        <v>237</v>
      </c>
      <c r="P10" s="15">
        <v>179</v>
      </c>
      <c r="Q10" s="15">
        <v>177</v>
      </c>
      <c r="R10" s="15">
        <v>4897</v>
      </c>
      <c r="S10" s="15">
        <v>4370</v>
      </c>
      <c r="T10" s="15">
        <v>143</v>
      </c>
      <c r="U10" s="15">
        <v>117</v>
      </c>
      <c r="V10" s="15">
        <v>386</v>
      </c>
      <c r="W10" s="15">
        <v>262</v>
      </c>
      <c r="X10" s="15">
        <v>23628</v>
      </c>
      <c r="Y10" s="15">
        <v>20697</v>
      </c>
      <c r="Z10" s="15">
        <v>3834</v>
      </c>
      <c r="AA10" s="15">
        <v>2834</v>
      </c>
      <c r="AC10" s="11"/>
    </row>
    <row r="11" spans="2:29" ht="15" customHeight="1" x14ac:dyDescent="0.15">
      <c r="B11" s="18"/>
      <c r="C11" s="19" t="s">
        <v>28</v>
      </c>
      <c r="D11" s="37">
        <f>SUM(D12:D23)</f>
        <v>42060</v>
      </c>
      <c r="E11" s="37">
        <f>SUM(E12:E23)</f>
        <v>34826</v>
      </c>
      <c r="F11" s="37">
        <f t="shared" ref="F11:AA11" si="0">SUM(F12:F23)</f>
        <v>132</v>
      </c>
      <c r="G11" s="37">
        <f t="shared" si="0"/>
        <v>33</v>
      </c>
      <c r="H11" s="37">
        <f t="shared" si="0"/>
        <v>0</v>
      </c>
      <c r="I11" s="37">
        <f t="shared" si="0"/>
        <v>0</v>
      </c>
      <c r="J11" s="37">
        <f t="shared" si="0"/>
        <v>11</v>
      </c>
      <c r="K11" s="37">
        <f t="shared" si="0"/>
        <v>4</v>
      </c>
      <c r="L11" s="37">
        <f t="shared" si="0"/>
        <v>2343</v>
      </c>
      <c r="M11" s="37">
        <f t="shared" si="0"/>
        <v>2151</v>
      </c>
      <c r="N11" s="37">
        <f t="shared" si="0"/>
        <v>285</v>
      </c>
      <c r="O11" s="37">
        <f t="shared" si="0"/>
        <v>278</v>
      </c>
      <c r="P11" s="37">
        <f t="shared" si="0"/>
        <v>215</v>
      </c>
      <c r="Q11" s="37">
        <f t="shared" si="0"/>
        <v>203</v>
      </c>
      <c r="R11" s="37">
        <f t="shared" si="0"/>
        <v>5661</v>
      </c>
      <c r="S11" s="37">
        <f t="shared" si="0"/>
        <v>4955</v>
      </c>
      <c r="T11" s="37">
        <f t="shared" si="0"/>
        <v>150</v>
      </c>
      <c r="U11" s="37">
        <f t="shared" si="0"/>
        <v>107</v>
      </c>
      <c r="V11" s="37">
        <f t="shared" si="0"/>
        <v>457</v>
      </c>
      <c r="W11" s="37">
        <f t="shared" si="0"/>
        <v>326</v>
      </c>
      <c r="X11" s="37">
        <f t="shared" si="0"/>
        <v>28869</v>
      </c>
      <c r="Y11" s="37">
        <f t="shared" si="0"/>
        <v>24065</v>
      </c>
      <c r="Z11" s="37">
        <f t="shared" si="0"/>
        <v>3937</v>
      </c>
      <c r="AA11" s="37">
        <f t="shared" si="0"/>
        <v>2704</v>
      </c>
      <c r="AC11" s="11"/>
    </row>
    <row r="12" spans="2:29" ht="15" customHeight="1" x14ac:dyDescent="0.15">
      <c r="B12" s="33">
        <v>1</v>
      </c>
      <c r="C12" s="34" t="s">
        <v>1</v>
      </c>
      <c r="D12" s="15">
        <f>SUM(F12,H12,J12,L12,N12,P12,R12,T12,V12,X12,Z12)</f>
        <v>3488</v>
      </c>
      <c r="E12" s="15">
        <f>SUM(G12,I12,K12,M12,O12,Q12,S12,U12,W12,Y12,AA12)</f>
        <v>2965</v>
      </c>
      <c r="F12" s="15">
        <v>15</v>
      </c>
      <c r="G12" s="15">
        <v>2</v>
      </c>
      <c r="H12" s="15">
        <v>0</v>
      </c>
      <c r="I12" s="15">
        <v>0</v>
      </c>
      <c r="J12" s="15">
        <v>0</v>
      </c>
      <c r="K12" s="15">
        <v>0</v>
      </c>
      <c r="L12" s="38">
        <v>191</v>
      </c>
      <c r="M12" s="38">
        <v>181</v>
      </c>
      <c r="N12" s="38">
        <v>20</v>
      </c>
      <c r="O12" s="38">
        <v>19</v>
      </c>
      <c r="P12" s="38">
        <v>13</v>
      </c>
      <c r="Q12" s="38">
        <v>12</v>
      </c>
      <c r="R12" s="38">
        <v>551</v>
      </c>
      <c r="S12" s="38">
        <v>492</v>
      </c>
      <c r="T12" s="38">
        <v>14</v>
      </c>
      <c r="U12" s="38">
        <v>10</v>
      </c>
      <c r="V12" s="38">
        <v>31</v>
      </c>
      <c r="W12" s="38">
        <v>22</v>
      </c>
      <c r="X12" s="38">
        <v>2319</v>
      </c>
      <c r="Y12" s="38">
        <v>1998</v>
      </c>
      <c r="Z12" s="38">
        <v>334</v>
      </c>
      <c r="AA12" s="38">
        <v>229</v>
      </c>
      <c r="AC12" s="11"/>
    </row>
    <row r="13" spans="2:29" ht="15" customHeight="1" x14ac:dyDescent="0.15">
      <c r="B13" s="33">
        <v>2</v>
      </c>
      <c r="C13" s="34" t="s">
        <v>1</v>
      </c>
      <c r="D13" s="15">
        <f t="shared" ref="D13:E23" si="1">SUM(F13,H13,J13,L13,N13,P13,R13,T13,V13,X13,Z13)</f>
        <v>3102</v>
      </c>
      <c r="E13" s="15">
        <f t="shared" si="1"/>
        <v>2569</v>
      </c>
      <c r="F13" s="15">
        <v>10</v>
      </c>
      <c r="G13" s="15">
        <v>2</v>
      </c>
      <c r="H13" s="15">
        <v>0</v>
      </c>
      <c r="I13" s="15">
        <v>0</v>
      </c>
      <c r="J13" s="15">
        <v>0</v>
      </c>
      <c r="K13" s="15">
        <v>0</v>
      </c>
      <c r="L13" s="38">
        <v>121</v>
      </c>
      <c r="M13" s="38">
        <v>113</v>
      </c>
      <c r="N13" s="38">
        <v>21</v>
      </c>
      <c r="O13" s="38">
        <v>20</v>
      </c>
      <c r="P13" s="38">
        <v>4</v>
      </c>
      <c r="Q13" s="38">
        <v>4</v>
      </c>
      <c r="R13" s="38">
        <v>413</v>
      </c>
      <c r="S13" s="38">
        <v>381</v>
      </c>
      <c r="T13" s="38">
        <v>16</v>
      </c>
      <c r="U13" s="38">
        <v>14</v>
      </c>
      <c r="V13" s="38">
        <v>29</v>
      </c>
      <c r="W13" s="38">
        <v>24</v>
      </c>
      <c r="X13" s="38">
        <v>2193</v>
      </c>
      <c r="Y13" s="38">
        <v>1809</v>
      </c>
      <c r="Z13" s="38">
        <v>295</v>
      </c>
      <c r="AA13" s="38">
        <v>202</v>
      </c>
    </row>
    <row r="14" spans="2:29" ht="15" customHeight="1" x14ac:dyDescent="0.15">
      <c r="B14" s="33">
        <v>3</v>
      </c>
      <c r="C14" s="34" t="s">
        <v>0</v>
      </c>
      <c r="D14" s="15">
        <f t="shared" si="1"/>
        <v>3227</v>
      </c>
      <c r="E14" s="15">
        <f t="shared" si="1"/>
        <v>2679</v>
      </c>
      <c r="F14" s="15">
        <v>13</v>
      </c>
      <c r="G14" s="15">
        <v>3</v>
      </c>
      <c r="H14" s="15">
        <v>0</v>
      </c>
      <c r="I14" s="15">
        <v>0</v>
      </c>
      <c r="J14" s="15">
        <v>1</v>
      </c>
      <c r="K14" s="15">
        <v>0</v>
      </c>
      <c r="L14" s="15">
        <v>188</v>
      </c>
      <c r="M14" s="15">
        <v>174</v>
      </c>
      <c r="N14" s="38">
        <v>21</v>
      </c>
      <c r="O14" s="38">
        <v>21</v>
      </c>
      <c r="P14" s="38">
        <v>10</v>
      </c>
      <c r="Q14" s="38">
        <v>10</v>
      </c>
      <c r="R14" s="38">
        <v>457</v>
      </c>
      <c r="S14" s="38">
        <v>390</v>
      </c>
      <c r="T14" s="38">
        <v>6</v>
      </c>
      <c r="U14" s="38">
        <v>3</v>
      </c>
      <c r="V14" s="38">
        <v>34</v>
      </c>
      <c r="W14" s="38">
        <v>26</v>
      </c>
      <c r="X14" s="38">
        <v>2151</v>
      </c>
      <c r="Y14" s="38">
        <v>1813</v>
      </c>
      <c r="Z14" s="38">
        <v>346</v>
      </c>
      <c r="AA14" s="38">
        <v>239</v>
      </c>
    </row>
    <row r="15" spans="2:29" ht="15" customHeight="1" x14ac:dyDescent="0.15">
      <c r="B15" s="33">
        <v>4</v>
      </c>
      <c r="C15" s="34" t="s">
        <v>0</v>
      </c>
      <c r="D15" s="15">
        <f t="shared" si="1"/>
        <v>3082</v>
      </c>
      <c r="E15" s="15">
        <f t="shared" si="1"/>
        <v>2655</v>
      </c>
      <c r="F15" s="15">
        <v>9</v>
      </c>
      <c r="G15" s="15">
        <v>1</v>
      </c>
      <c r="H15" s="15">
        <v>0</v>
      </c>
      <c r="I15" s="15">
        <v>0</v>
      </c>
      <c r="J15" s="15">
        <v>0</v>
      </c>
      <c r="K15" s="15">
        <v>0</v>
      </c>
      <c r="L15" s="38">
        <v>196</v>
      </c>
      <c r="M15" s="38">
        <v>177</v>
      </c>
      <c r="N15" s="38">
        <v>20</v>
      </c>
      <c r="O15" s="38">
        <v>18</v>
      </c>
      <c r="P15" s="38">
        <v>14</v>
      </c>
      <c r="Q15" s="38">
        <v>13</v>
      </c>
      <c r="R15" s="38">
        <v>463</v>
      </c>
      <c r="S15" s="38">
        <v>420</v>
      </c>
      <c r="T15" s="38">
        <v>11</v>
      </c>
      <c r="U15" s="38">
        <v>7</v>
      </c>
      <c r="V15" s="38">
        <v>36</v>
      </c>
      <c r="W15" s="38">
        <v>23</v>
      </c>
      <c r="X15" s="38">
        <v>2041</v>
      </c>
      <c r="Y15" s="38">
        <v>1773</v>
      </c>
      <c r="Z15" s="38">
        <v>292</v>
      </c>
      <c r="AA15" s="38">
        <v>223</v>
      </c>
    </row>
    <row r="16" spans="2:29" ht="15" customHeight="1" x14ac:dyDescent="0.15">
      <c r="B16" s="33">
        <v>5</v>
      </c>
      <c r="C16" s="34" t="s">
        <v>0</v>
      </c>
      <c r="D16" s="15">
        <f t="shared" si="1"/>
        <v>3225</v>
      </c>
      <c r="E16" s="15">
        <f t="shared" si="1"/>
        <v>2754</v>
      </c>
      <c r="F16" s="15">
        <v>6</v>
      </c>
      <c r="G16" s="15">
        <v>1</v>
      </c>
      <c r="H16" s="15">
        <v>0</v>
      </c>
      <c r="I16" s="15">
        <v>0</v>
      </c>
      <c r="J16" s="15">
        <v>1</v>
      </c>
      <c r="K16" s="15">
        <v>0</v>
      </c>
      <c r="L16" s="38">
        <v>201</v>
      </c>
      <c r="M16" s="38">
        <v>193</v>
      </c>
      <c r="N16" s="38">
        <v>20</v>
      </c>
      <c r="O16" s="38">
        <v>20</v>
      </c>
      <c r="P16" s="38">
        <v>26</v>
      </c>
      <c r="Q16" s="38">
        <v>25</v>
      </c>
      <c r="R16" s="38">
        <v>407</v>
      </c>
      <c r="S16" s="38">
        <v>371</v>
      </c>
      <c r="T16" s="38">
        <v>14</v>
      </c>
      <c r="U16" s="38">
        <v>10</v>
      </c>
      <c r="V16" s="38">
        <v>46</v>
      </c>
      <c r="W16" s="38">
        <v>34</v>
      </c>
      <c r="X16" s="38">
        <v>2168</v>
      </c>
      <c r="Y16" s="38">
        <v>1862</v>
      </c>
      <c r="Z16" s="38">
        <v>336</v>
      </c>
      <c r="AA16" s="38">
        <v>238</v>
      </c>
    </row>
    <row r="17" spans="2:27" ht="15" customHeight="1" x14ac:dyDescent="0.15">
      <c r="B17" s="33">
        <v>6</v>
      </c>
      <c r="C17" s="34" t="s">
        <v>0</v>
      </c>
      <c r="D17" s="15">
        <f t="shared" si="1"/>
        <v>3416</v>
      </c>
      <c r="E17" s="15">
        <f t="shared" si="1"/>
        <v>2940</v>
      </c>
      <c r="F17" s="15">
        <v>9</v>
      </c>
      <c r="G17" s="15">
        <v>1</v>
      </c>
      <c r="H17" s="15">
        <v>0</v>
      </c>
      <c r="I17" s="15">
        <v>0</v>
      </c>
      <c r="J17" s="15">
        <v>3</v>
      </c>
      <c r="K17" s="15">
        <v>1</v>
      </c>
      <c r="L17" s="38">
        <v>238</v>
      </c>
      <c r="M17" s="38">
        <v>226</v>
      </c>
      <c r="N17" s="38">
        <v>24</v>
      </c>
      <c r="O17" s="38">
        <v>23</v>
      </c>
      <c r="P17" s="38">
        <v>21</v>
      </c>
      <c r="Q17" s="38">
        <v>20</v>
      </c>
      <c r="R17" s="38">
        <v>456</v>
      </c>
      <c r="S17" s="38">
        <v>407</v>
      </c>
      <c r="T17" s="38">
        <v>14</v>
      </c>
      <c r="U17" s="38">
        <v>12</v>
      </c>
      <c r="V17" s="38">
        <v>43</v>
      </c>
      <c r="W17" s="38">
        <v>31</v>
      </c>
      <c r="X17" s="38">
        <v>2263</v>
      </c>
      <c r="Y17" s="38">
        <v>1995</v>
      </c>
      <c r="Z17" s="38">
        <v>345</v>
      </c>
      <c r="AA17" s="38">
        <v>224</v>
      </c>
    </row>
    <row r="18" spans="2:27" ht="15" customHeight="1" x14ac:dyDescent="0.15">
      <c r="B18" s="33">
        <v>7</v>
      </c>
      <c r="C18" s="34" t="s">
        <v>0</v>
      </c>
      <c r="D18" s="15">
        <f t="shared" si="1"/>
        <v>4252</v>
      </c>
      <c r="E18" s="15">
        <f t="shared" si="1"/>
        <v>3431</v>
      </c>
      <c r="F18" s="15">
        <v>9</v>
      </c>
      <c r="G18" s="15">
        <v>5</v>
      </c>
      <c r="H18" s="15">
        <v>0</v>
      </c>
      <c r="I18" s="15">
        <v>0</v>
      </c>
      <c r="J18" s="15">
        <v>1</v>
      </c>
      <c r="K18" s="15">
        <v>1</v>
      </c>
      <c r="L18" s="38">
        <v>197</v>
      </c>
      <c r="M18" s="38">
        <v>172</v>
      </c>
      <c r="N18" s="38">
        <v>27</v>
      </c>
      <c r="O18" s="38">
        <v>27</v>
      </c>
      <c r="P18" s="38">
        <v>35</v>
      </c>
      <c r="Q18" s="38">
        <v>31</v>
      </c>
      <c r="R18" s="38">
        <v>484</v>
      </c>
      <c r="S18" s="38">
        <v>430</v>
      </c>
      <c r="T18" s="38">
        <v>9</v>
      </c>
      <c r="U18" s="38">
        <v>7</v>
      </c>
      <c r="V18" s="38">
        <v>33</v>
      </c>
      <c r="W18" s="38">
        <v>20</v>
      </c>
      <c r="X18" s="38">
        <v>3079</v>
      </c>
      <c r="Y18" s="38">
        <v>2485</v>
      </c>
      <c r="Z18" s="38">
        <v>378</v>
      </c>
      <c r="AA18" s="38">
        <v>253</v>
      </c>
    </row>
    <row r="19" spans="2:27" ht="15" customHeight="1" x14ac:dyDescent="0.15">
      <c r="B19" s="33">
        <v>8</v>
      </c>
      <c r="C19" s="34" t="s">
        <v>0</v>
      </c>
      <c r="D19" s="15">
        <f t="shared" si="1"/>
        <v>4055</v>
      </c>
      <c r="E19" s="15">
        <f t="shared" si="1"/>
        <v>3147</v>
      </c>
      <c r="F19" s="15">
        <v>9</v>
      </c>
      <c r="G19" s="15">
        <v>2</v>
      </c>
      <c r="H19" s="15">
        <v>0</v>
      </c>
      <c r="I19" s="15">
        <v>0</v>
      </c>
      <c r="J19" s="15">
        <v>2</v>
      </c>
      <c r="K19" s="15">
        <v>2</v>
      </c>
      <c r="L19" s="38">
        <v>189</v>
      </c>
      <c r="M19" s="38">
        <v>174</v>
      </c>
      <c r="N19" s="38">
        <v>28</v>
      </c>
      <c r="O19" s="38">
        <v>28</v>
      </c>
      <c r="P19" s="38">
        <v>15</v>
      </c>
      <c r="Q19" s="38">
        <v>15</v>
      </c>
      <c r="R19" s="38">
        <v>400</v>
      </c>
      <c r="S19" s="38">
        <v>344</v>
      </c>
      <c r="T19" s="38">
        <v>16</v>
      </c>
      <c r="U19" s="38">
        <v>9</v>
      </c>
      <c r="V19" s="38">
        <v>40</v>
      </c>
      <c r="W19" s="38">
        <v>28</v>
      </c>
      <c r="X19" s="38">
        <v>3027</v>
      </c>
      <c r="Y19" s="38">
        <v>2345</v>
      </c>
      <c r="Z19" s="38">
        <v>329</v>
      </c>
      <c r="AA19" s="38">
        <v>200</v>
      </c>
    </row>
    <row r="20" spans="2:27" ht="15" customHeight="1" x14ac:dyDescent="0.15">
      <c r="B20" s="33">
        <v>9</v>
      </c>
      <c r="C20" s="34" t="s">
        <v>0</v>
      </c>
      <c r="D20" s="15">
        <f t="shared" si="1"/>
        <v>3305</v>
      </c>
      <c r="E20" s="15">
        <f t="shared" si="1"/>
        <v>2754</v>
      </c>
      <c r="F20" s="15">
        <v>13</v>
      </c>
      <c r="G20" s="15">
        <v>2</v>
      </c>
      <c r="H20" s="15">
        <v>0</v>
      </c>
      <c r="I20" s="15">
        <v>0</v>
      </c>
      <c r="J20" s="15">
        <v>1</v>
      </c>
      <c r="K20" s="15">
        <v>0</v>
      </c>
      <c r="L20" s="38">
        <v>180</v>
      </c>
      <c r="M20" s="38">
        <v>161</v>
      </c>
      <c r="N20" s="38">
        <v>14</v>
      </c>
      <c r="O20" s="38">
        <v>14</v>
      </c>
      <c r="P20" s="38">
        <v>15</v>
      </c>
      <c r="Q20" s="38">
        <v>15</v>
      </c>
      <c r="R20" s="38">
        <v>435</v>
      </c>
      <c r="S20" s="38">
        <v>367</v>
      </c>
      <c r="T20" s="38">
        <v>11</v>
      </c>
      <c r="U20" s="38">
        <v>7</v>
      </c>
      <c r="V20" s="38">
        <v>50</v>
      </c>
      <c r="W20" s="38">
        <v>35</v>
      </c>
      <c r="X20" s="38">
        <v>2297</v>
      </c>
      <c r="Y20" s="38">
        <v>1935</v>
      </c>
      <c r="Z20" s="38">
        <v>289</v>
      </c>
      <c r="AA20" s="38">
        <v>218</v>
      </c>
    </row>
    <row r="21" spans="2:27" ht="15" customHeight="1" x14ac:dyDescent="0.15">
      <c r="B21" s="33">
        <v>10</v>
      </c>
      <c r="C21" s="34" t="s">
        <v>0</v>
      </c>
      <c r="D21" s="15">
        <f t="shared" si="1"/>
        <v>3405</v>
      </c>
      <c r="E21" s="15">
        <f t="shared" si="1"/>
        <v>2841</v>
      </c>
      <c r="F21" s="15">
        <v>8</v>
      </c>
      <c r="G21" s="15">
        <v>3</v>
      </c>
      <c r="H21" s="15">
        <v>0</v>
      </c>
      <c r="I21" s="15">
        <v>0</v>
      </c>
      <c r="J21" s="15">
        <v>2</v>
      </c>
      <c r="K21" s="15">
        <v>0</v>
      </c>
      <c r="L21" s="38">
        <v>211</v>
      </c>
      <c r="M21" s="38">
        <v>184</v>
      </c>
      <c r="N21" s="38">
        <v>24</v>
      </c>
      <c r="O21" s="38">
        <v>24</v>
      </c>
      <c r="P21" s="38">
        <v>29</v>
      </c>
      <c r="Q21" s="38">
        <v>26</v>
      </c>
      <c r="R21" s="38">
        <v>510</v>
      </c>
      <c r="S21" s="38">
        <v>439</v>
      </c>
      <c r="T21" s="38">
        <v>10</v>
      </c>
      <c r="U21" s="38">
        <v>7</v>
      </c>
      <c r="V21" s="38">
        <v>34</v>
      </c>
      <c r="W21" s="38">
        <v>26</v>
      </c>
      <c r="X21" s="38">
        <v>2273</v>
      </c>
      <c r="Y21" s="38">
        <v>1924</v>
      </c>
      <c r="Z21" s="38">
        <v>304</v>
      </c>
      <c r="AA21" s="38">
        <v>208</v>
      </c>
    </row>
    <row r="22" spans="2:27" ht="15" customHeight="1" x14ac:dyDescent="0.15">
      <c r="B22" s="33">
        <v>11</v>
      </c>
      <c r="C22" s="34" t="s">
        <v>0</v>
      </c>
      <c r="D22" s="15">
        <f t="shared" si="1"/>
        <v>3443</v>
      </c>
      <c r="E22" s="15">
        <f t="shared" si="1"/>
        <v>2859</v>
      </c>
      <c r="F22" s="15">
        <v>16</v>
      </c>
      <c r="G22" s="15">
        <v>8</v>
      </c>
      <c r="H22" s="15">
        <v>0</v>
      </c>
      <c r="I22" s="15">
        <v>0</v>
      </c>
      <c r="J22" s="15">
        <v>0</v>
      </c>
      <c r="K22" s="15">
        <v>0</v>
      </c>
      <c r="L22" s="38">
        <v>221</v>
      </c>
      <c r="M22" s="38">
        <v>204</v>
      </c>
      <c r="N22" s="38">
        <v>32</v>
      </c>
      <c r="O22" s="38">
        <v>32</v>
      </c>
      <c r="P22" s="38">
        <v>20</v>
      </c>
      <c r="Q22" s="38">
        <v>19</v>
      </c>
      <c r="R22" s="38">
        <v>500</v>
      </c>
      <c r="S22" s="38">
        <v>429</v>
      </c>
      <c r="T22" s="38">
        <v>15</v>
      </c>
      <c r="U22" s="38">
        <v>9</v>
      </c>
      <c r="V22" s="38">
        <v>44</v>
      </c>
      <c r="W22" s="38">
        <v>35</v>
      </c>
      <c r="X22" s="38">
        <v>2278</v>
      </c>
      <c r="Y22" s="38">
        <v>1906</v>
      </c>
      <c r="Z22" s="38">
        <v>317</v>
      </c>
      <c r="AA22" s="38">
        <v>217</v>
      </c>
    </row>
    <row r="23" spans="2:27" s="12" customFormat="1" ht="15" customHeight="1" thickBot="1" x14ac:dyDescent="0.2">
      <c r="B23" s="35">
        <v>12</v>
      </c>
      <c r="C23" s="36" t="s">
        <v>1</v>
      </c>
      <c r="D23" s="39">
        <f t="shared" si="1"/>
        <v>4060</v>
      </c>
      <c r="E23" s="40">
        <f t="shared" si="1"/>
        <v>3232</v>
      </c>
      <c r="F23" s="40">
        <v>15</v>
      </c>
      <c r="G23" s="40">
        <v>3</v>
      </c>
      <c r="H23" s="40">
        <v>0</v>
      </c>
      <c r="I23" s="40">
        <v>0</v>
      </c>
      <c r="J23" s="40">
        <v>0</v>
      </c>
      <c r="K23" s="40">
        <v>0</v>
      </c>
      <c r="L23" s="40">
        <v>210</v>
      </c>
      <c r="M23" s="41">
        <v>192</v>
      </c>
      <c r="N23" s="41">
        <v>34</v>
      </c>
      <c r="O23" s="41">
        <v>32</v>
      </c>
      <c r="P23" s="41">
        <v>13</v>
      </c>
      <c r="Q23" s="41">
        <v>13</v>
      </c>
      <c r="R23" s="41">
        <v>585</v>
      </c>
      <c r="S23" s="41">
        <v>485</v>
      </c>
      <c r="T23" s="41">
        <v>14</v>
      </c>
      <c r="U23" s="41">
        <v>12</v>
      </c>
      <c r="V23" s="41">
        <v>37</v>
      </c>
      <c r="W23" s="41">
        <v>22</v>
      </c>
      <c r="X23" s="41">
        <v>2780</v>
      </c>
      <c r="Y23" s="41">
        <v>2220</v>
      </c>
      <c r="Z23" s="42">
        <v>372</v>
      </c>
      <c r="AA23" s="42">
        <v>253</v>
      </c>
    </row>
    <row r="24" spans="2:27" s="12" customFormat="1" ht="3.75" customHeight="1" x14ac:dyDescent="0.15">
      <c r="B24" s="13"/>
      <c r="C24" s="14"/>
      <c r="D24" s="28"/>
      <c r="E24" s="29"/>
      <c r="F24" s="29"/>
      <c r="G24" s="29"/>
      <c r="H24" s="28"/>
      <c r="I24" s="30"/>
      <c r="J24" s="28"/>
      <c r="K24" s="28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2"/>
      <c r="AA24" s="32"/>
    </row>
    <row r="25" spans="2:27" s="22" customFormat="1" ht="13.5" customHeight="1" x14ac:dyDescent="0.15">
      <c r="B25" s="25" t="s">
        <v>23</v>
      </c>
      <c r="C25" s="26"/>
      <c r="D25" s="26"/>
      <c r="E25" s="26"/>
      <c r="F25" s="27"/>
      <c r="G25" s="27"/>
    </row>
    <row r="26" spans="2:27" ht="13.5" customHeight="1" x14ac:dyDescent="0.15">
      <c r="F26" s="4"/>
      <c r="G26" s="4"/>
    </row>
    <row r="27" spans="2:27" ht="13.5" customHeight="1" x14ac:dyDescent="0.15">
      <c r="F27" s="4"/>
      <c r="G27" s="4"/>
      <c r="M27" s="10"/>
    </row>
    <row r="28" spans="2:27" ht="13.5" customHeight="1" x14ac:dyDescent="0.15"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</row>
    <row r="29" spans="2:27" ht="13.5" customHeight="1" x14ac:dyDescent="0.15"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</row>
    <row r="30" spans="2:27" ht="13.5" customHeight="1" x14ac:dyDescent="0.15"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</row>
    <row r="31" spans="2:27" ht="13.5" customHeight="1" x14ac:dyDescent="0.15"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</row>
    <row r="32" spans="2:27" ht="13.5" customHeight="1" x14ac:dyDescent="0.15"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</row>
  </sheetData>
  <mergeCells count="13">
    <mergeCell ref="L4:M4"/>
    <mergeCell ref="Z4:AA4"/>
    <mergeCell ref="N4:O4"/>
    <mergeCell ref="P4:Q4"/>
    <mergeCell ref="R4:S4"/>
    <mergeCell ref="T4:U4"/>
    <mergeCell ref="V4:W4"/>
    <mergeCell ref="X4:Y4"/>
    <mergeCell ref="B4:C6"/>
    <mergeCell ref="D4:E4"/>
    <mergeCell ref="F4:G4"/>
    <mergeCell ref="H4:I4"/>
    <mergeCell ref="J4:K4"/>
  </mergeCells>
  <phoneticPr fontId="1"/>
  <pageMargins left="0.19685039370078741" right="0.19685039370078741" top="0.78740157480314965" bottom="0.98425196850393704" header="0.51181102362204722" footer="0.51181102362204722"/>
  <pageSetup paperSize="9" scale="67" orientation="landscape" verticalDpi="300" r:id="rId1"/>
  <headerFooter alignWithMargins="0"/>
  <ignoredErrors>
    <ignoredError sqref="C10:C12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9BAA5264BB19545A7952FBACB382BD0" ma:contentTypeVersion="7" ma:contentTypeDescription="新しいドキュメントを作成します。" ma:contentTypeScope="" ma:versionID="4a33e17c01440acf6884499b9bab18dd">
  <xsd:schema xmlns:xsd="http://www.w3.org/2001/XMLSchema" xmlns:xs="http://www.w3.org/2001/XMLSchema" xmlns:p="http://schemas.microsoft.com/office/2006/metadata/properties" xmlns:ns2="http://schemas.microsoft.com/sharepoint/v4" xmlns:ns3="ba6de6e4-fd06-4bfa-8168-c41862800250" targetNamespace="http://schemas.microsoft.com/office/2006/metadata/properties" ma:root="true" ma:fieldsID="3834124cdf6310cb02e18d496e72e5e3" ns2:_="" ns3:_="">
    <xsd:import namespace="http://schemas.microsoft.com/sharepoint/v4"/>
    <xsd:import namespace="ba6de6e4-fd06-4bfa-8168-c41862800250"/>
    <xsd:element name="properties">
      <xsd:complexType>
        <xsd:sequence>
          <xsd:element name="documentManagement">
            <xsd:complexType>
              <xsd:all>
                <xsd:element ref="ns2:IconOverlay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8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6de6e4-fd06-4bfa-8168-c41862800250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共有相手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2B1EE57-9624-493E-A4AA-45C45172F891}">
  <ds:schemaRefs>
    <ds:schemaRef ds:uri="http://schemas.microsoft.com/sharepoint/v4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ba6de6e4-fd06-4bfa-8168-c41862800250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41D0C3D2-D719-4903-B674-BF74ABE38CE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91EC500-51DE-4B89-9BF8-A9739328FF2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4"/>
    <ds:schemaRef ds:uri="ba6de6e4-fd06-4bfa-8168-c4186280025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170901</vt:lpstr>
      <vt:lpstr>'170901'!Print_Area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2018-10-26T04:25:38Z</cp:lastPrinted>
  <dcterms:created xsi:type="dcterms:W3CDTF">1997-01-08T22:48:59Z</dcterms:created>
  <dcterms:modified xsi:type="dcterms:W3CDTF">2024-03-15T05:35:40Z</dcterms:modified>
</cp:coreProperties>
</file>