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庁内照会\校正\相模原市統計書_令和5年版（校正用）\18選挙・市議会及び市職員\"/>
    </mc:Choice>
  </mc:AlternateContent>
  <bookViews>
    <workbookView xWindow="930" yWindow="0" windowWidth="19560" windowHeight="7395" activeTab="1"/>
  </bookViews>
  <sheets>
    <sheet name="1801" sheetId="7" r:id="rId1"/>
    <sheet name="1801 (オフセット用)" sheetId="8" r:id="rId2"/>
  </sheets>
  <definedNames>
    <definedName name="_xlnm.Print_Area" localSheetId="0">'1801'!$A$1:$J$149</definedName>
    <definedName name="_xlnm.Print_Area" localSheetId="1">'1801 (オフセット用)'!$A$1:$J$149</definedName>
    <definedName name="_xlnm.Print_Titles" localSheetId="0">'1801'!$5:$5</definedName>
    <definedName name="_xlnm.Print_Titles" localSheetId="1">'1801 (オフセット用)'!$5:$5</definedName>
  </definedNames>
  <calcPr calcId="162913"/>
</workbook>
</file>

<file path=xl/calcChain.xml><?xml version="1.0" encoding="utf-8"?>
<calcChain xmlns="http://schemas.openxmlformats.org/spreadsheetml/2006/main">
  <c r="H141" i="8" l="1"/>
  <c r="G141" i="8"/>
  <c r="F141" i="8" s="1"/>
  <c r="H140" i="8"/>
  <c r="G140" i="8"/>
  <c r="H139" i="8"/>
  <c r="G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139" i="8" l="1"/>
  <c r="F140" i="8"/>
  <c r="G142" i="8"/>
  <c r="H142" i="8"/>
  <c r="F142" i="8" s="1"/>
  <c r="H141" i="7"/>
  <c r="G141" i="7"/>
  <c r="H140" i="7"/>
  <c r="G140" i="7"/>
  <c r="F140" i="7" s="1"/>
  <c r="H139" i="7"/>
  <c r="G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G142" i="7" l="1"/>
  <c r="H142" i="7"/>
  <c r="F142" i="7" s="1"/>
  <c r="F139" i="7"/>
  <c r="F141" i="7"/>
</calcChain>
</file>

<file path=xl/sharedStrings.xml><?xml version="1.0" encoding="utf-8"?>
<sst xmlns="http://schemas.openxmlformats.org/spreadsheetml/2006/main" count="352" uniqueCount="173">
  <si>
    <t>投票区</t>
    <rPh sb="0" eb="2">
      <t>トウヒョウ</t>
    </rPh>
    <rPh sb="2" eb="3">
      <t>ク</t>
    </rPh>
    <phoneticPr fontId="2"/>
  </si>
  <si>
    <t>総  数</t>
    <rPh sb="0" eb="4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</si>
  <si>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</si>
  <si>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</si>
  <si>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麻溝</t>
    <rPh sb="0" eb="1">
      <t>アサ</t>
    </rPh>
    <rPh sb="1" eb="2">
      <t>ミゾ</t>
    </rPh>
    <phoneticPr fontId="2"/>
  </si>
  <si>
    <t>新磯</t>
    <rPh sb="0" eb="1">
      <t>シン</t>
    </rPh>
    <rPh sb="1" eb="2">
      <t>イソ</t>
    </rPh>
    <phoneticPr fontId="2"/>
  </si>
  <si>
    <t>1 投票区別選挙人名簿登録者数</t>
    <rPh sb="2" eb="4">
      <t>トウヒョウ</t>
    </rPh>
    <rPh sb="4" eb="6">
      <t>クベツ</t>
    </rPh>
    <rPh sb="6" eb="8">
      <t>センキョ</t>
    </rPh>
    <rPh sb="8" eb="9">
      <t>ジン</t>
    </rPh>
    <rPh sb="9" eb="11">
      <t>メイボ</t>
    </rPh>
    <rPh sb="11" eb="13">
      <t>トウロク</t>
    </rPh>
    <rPh sb="13" eb="14">
      <t>シャ</t>
    </rPh>
    <rPh sb="14" eb="15">
      <t>スウ</t>
    </rPh>
    <phoneticPr fontId="2"/>
  </si>
  <si>
    <t>18 選挙･市議会及び市職員</t>
    <rPh sb="3" eb="5">
      <t>センキョ</t>
    </rPh>
    <rPh sb="6" eb="9">
      <t>シギカイ</t>
    </rPh>
    <rPh sb="9" eb="10">
      <t>オヨ</t>
    </rPh>
    <rPh sb="11" eb="12">
      <t>シ</t>
    </rPh>
    <rPh sb="12" eb="14">
      <t>ショクイン</t>
    </rPh>
    <phoneticPr fontId="2"/>
  </si>
  <si>
    <t>名手自治会館</t>
  </si>
  <si>
    <t>長野会館</t>
  </si>
  <si>
    <t>荒丸会館</t>
  </si>
  <si>
    <t>小原集会所</t>
  </si>
  <si>
    <t>市立横山公民館大会議室</t>
  </si>
  <si>
    <t>市立星が丘公民館大会議室</t>
  </si>
  <si>
    <t>市立並木小学校屋内運動場</t>
  </si>
  <si>
    <t>市立陽光台保育園ホール</t>
  </si>
  <si>
    <t>市立青葉児童館</t>
  </si>
  <si>
    <t>市立中央公民館大会議室</t>
  </si>
  <si>
    <t>相模栄光幼稚園ホール</t>
  </si>
  <si>
    <t>市立清新公民館大会議室</t>
  </si>
  <si>
    <t>南橋本自治会館</t>
  </si>
  <si>
    <t>市立小山公民館大会議室</t>
  </si>
  <si>
    <t>市立こばと児童館</t>
  </si>
  <si>
    <t>市立下九沢児童館</t>
  </si>
  <si>
    <t>市立宮上小学校屋内運動場</t>
  </si>
  <si>
    <t>市立旭小学校屋内運動場</t>
  </si>
  <si>
    <t>二本松集会所</t>
  </si>
  <si>
    <t>市立二本松こどもセンター</t>
  </si>
  <si>
    <t>上矢部こども会館</t>
  </si>
  <si>
    <t>市立大野北公民館大会議室</t>
  </si>
  <si>
    <t>市立田名北小学校屋内運動場</t>
  </si>
  <si>
    <t>市立上溝公民館大会議室</t>
  </si>
  <si>
    <t>県立上溝高等学校武道場</t>
  </si>
  <si>
    <t>市立大野中公民館大会議室</t>
  </si>
  <si>
    <t>グリーンハイツ集会所</t>
  </si>
  <si>
    <t>市立若松小学校屋内運動場</t>
  </si>
  <si>
    <t>ロビーシティ相模大野五番街集会所</t>
  </si>
  <si>
    <t>市立谷口台小学校屋内運動場</t>
  </si>
  <si>
    <t>市立谷口児童館</t>
  </si>
  <si>
    <t>市立南新町児童館</t>
  </si>
  <si>
    <t>若葉、きずき自治会館</t>
  </si>
  <si>
    <t>市立上鶴間小学校屋内運動場</t>
  </si>
  <si>
    <t>市立東林公民館ホール</t>
  </si>
  <si>
    <t>市立東林小学校図工室</t>
  </si>
  <si>
    <t>市立東林保育園プレイルーム</t>
  </si>
  <si>
    <t>市立麻溝小学校屋内運動場</t>
  </si>
  <si>
    <t>市立新磯小学校屋内運動場</t>
  </si>
  <si>
    <t>市立桜台小学校屋内運動場</t>
  </si>
  <si>
    <t>みよし自治会館</t>
  </si>
  <si>
    <t>市立相模台公民館大会議室</t>
  </si>
  <si>
    <t>鶴ケ丘団地集会所</t>
  </si>
  <si>
    <t>市立相武台小学校屋内運動場</t>
  </si>
  <si>
    <t>市立小網地域センター集会室</t>
  </si>
  <si>
    <t>市立串川地域センター多目的ホール</t>
  </si>
  <si>
    <t>市立鳥屋地域センター講堂</t>
  </si>
  <si>
    <t>行政区</t>
    <rPh sb="0" eb="2">
      <t>ギョウセイ</t>
    </rPh>
    <rPh sb="2" eb="3">
      <t>ク</t>
    </rPh>
    <phoneticPr fontId="2"/>
  </si>
  <si>
    <t>市立橋本小学校屋内運動場</t>
    <rPh sb="4" eb="7">
      <t>ショウガッコウ</t>
    </rPh>
    <rPh sb="7" eb="9">
      <t>オクナイ</t>
    </rPh>
    <rPh sb="9" eb="11">
      <t>ウンドウ</t>
    </rPh>
    <rPh sb="11" eb="12">
      <t>ジョウ</t>
    </rPh>
    <phoneticPr fontId="3"/>
  </si>
  <si>
    <t>上九沢集会所</t>
    <rPh sb="5" eb="6">
      <t>ショ</t>
    </rPh>
    <phoneticPr fontId="3"/>
  </si>
  <si>
    <t>市立作の口小学校屋内運動場</t>
    <rPh sb="0" eb="2">
      <t>シリツ</t>
    </rPh>
    <rPh sb="2" eb="3">
      <t>サク</t>
    </rPh>
    <rPh sb="4" eb="5">
      <t>クチ</t>
    </rPh>
    <rPh sb="5" eb="8">
      <t>ショウガッコウ</t>
    </rPh>
    <rPh sb="8" eb="10">
      <t>オクナイ</t>
    </rPh>
    <rPh sb="10" eb="12">
      <t>ウンドウ</t>
    </rPh>
    <rPh sb="12" eb="13">
      <t>ジョウ</t>
    </rPh>
    <phoneticPr fontId="3"/>
  </si>
  <si>
    <t>原宿自治会館</t>
    <rPh sb="0" eb="2">
      <t>ハラジュク</t>
    </rPh>
    <rPh sb="2" eb="4">
      <t>ジチ</t>
    </rPh>
    <rPh sb="4" eb="6">
      <t>カイカン</t>
    </rPh>
    <phoneticPr fontId="3"/>
  </si>
  <si>
    <t>町屋自治会館</t>
    <rPh sb="0" eb="1">
      <t>マチ</t>
    </rPh>
    <rPh sb="1" eb="2">
      <t>ヤ</t>
    </rPh>
    <rPh sb="2" eb="4">
      <t>ジチ</t>
    </rPh>
    <rPh sb="4" eb="6">
      <t>カイカン</t>
    </rPh>
    <phoneticPr fontId="3"/>
  </si>
  <si>
    <t>城北センター</t>
    <rPh sb="0" eb="1">
      <t>シロ</t>
    </rPh>
    <rPh sb="1" eb="2">
      <t>キタ</t>
    </rPh>
    <phoneticPr fontId="3"/>
  </si>
  <si>
    <t>中沢自治会館</t>
    <rPh sb="0" eb="2">
      <t>ナカザワ</t>
    </rPh>
    <rPh sb="2" eb="4">
      <t>ジチ</t>
    </rPh>
    <rPh sb="4" eb="6">
      <t>カイカン</t>
    </rPh>
    <phoneticPr fontId="3"/>
  </si>
  <si>
    <t>小倉自治会館</t>
    <rPh sb="0" eb="2">
      <t>オグラ</t>
    </rPh>
    <rPh sb="2" eb="4">
      <t>ジチ</t>
    </rPh>
    <rPh sb="4" eb="6">
      <t>カイカン</t>
    </rPh>
    <phoneticPr fontId="3"/>
  </si>
  <si>
    <t>葉山島センター</t>
    <rPh sb="0" eb="2">
      <t>ハヤマ</t>
    </rPh>
    <rPh sb="2" eb="3">
      <t>シマ</t>
    </rPh>
    <phoneticPr fontId="3"/>
  </si>
  <si>
    <t>市立串川中学校屋内運動場</t>
    <rPh sb="0" eb="2">
      <t>シリツ</t>
    </rPh>
    <rPh sb="2" eb="3">
      <t>クシ</t>
    </rPh>
    <rPh sb="3" eb="4">
      <t>カワ</t>
    </rPh>
    <rPh sb="4" eb="7">
      <t>チュウガッコウ</t>
    </rPh>
    <rPh sb="7" eb="9">
      <t>オクナイ</t>
    </rPh>
    <rPh sb="9" eb="11">
      <t>ウンドウ</t>
    </rPh>
    <rPh sb="11" eb="12">
      <t>ジョウ</t>
    </rPh>
    <phoneticPr fontId="3"/>
  </si>
  <si>
    <t>市立内郷小学校屋内運動場</t>
    <rPh sb="2" eb="4">
      <t>ウチゴウ</t>
    </rPh>
    <rPh sb="4" eb="7">
      <t>ショウガッコウ</t>
    </rPh>
    <rPh sb="7" eb="9">
      <t>オクナイ</t>
    </rPh>
    <rPh sb="9" eb="11">
      <t>ウンドウ</t>
    </rPh>
    <rPh sb="11" eb="12">
      <t>ジョウ</t>
    </rPh>
    <phoneticPr fontId="3"/>
  </si>
  <si>
    <t>市立沢井公民館</t>
    <rPh sb="0" eb="2">
      <t>シリツ</t>
    </rPh>
    <rPh sb="2" eb="4">
      <t>サワイ</t>
    </rPh>
    <rPh sb="4" eb="7">
      <t>コウミンカン</t>
    </rPh>
    <phoneticPr fontId="3"/>
  </si>
  <si>
    <t>篠原の里センター保育室</t>
    <rPh sb="0" eb="2">
      <t>シノハラ</t>
    </rPh>
    <rPh sb="3" eb="4">
      <t>サト</t>
    </rPh>
    <rPh sb="8" eb="11">
      <t>ホイクシツ</t>
    </rPh>
    <phoneticPr fontId="3"/>
  </si>
  <si>
    <t>市立牧郷体育館</t>
    <rPh sb="0" eb="2">
      <t>シリツ</t>
    </rPh>
    <rPh sb="2" eb="3">
      <t>マキ</t>
    </rPh>
    <rPh sb="3" eb="4">
      <t>ゴウ</t>
    </rPh>
    <rPh sb="4" eb="7">
      <t>タイイクカン</t>
    </rPh>
    <phoneticPr fontId="3"/>
  </si>
  <si>
    <t>旧菅井小学校多目的室</t>
    <rPh sb="0" eb="1">
      <t>キュウ</t>
    </rPh>
    <rPh sb="1" eb="3">
      <t>スガイ</t>
    </rPh>
    <rPh sb="3" eb="6">
      <t>ショウガッコウ</t>
    </rPh>
    <rPh sb="6" eb="9">
      <t>タモクテキ</t>
    </rPh>
    <rPh sb="9" eb="10">
      <t>シツ</t>
    </rPh>
    <phoneticPr fontId="3"/>
  </si>
  <si>
    <t>市立藤野小学校屋内運動場</t>
    <rPh sb="0" eb="2">
      <t>シリツ</t>
    </rPh>
    <rPh sb="2" eb="4">
      <t>フジノ</t>
    </rPh>
    <rPh sb="4" eb="7">
      <t>ショウガッコウ</t>
    </rPh>
    <rPh sb="7" eb="9">
      <t>オクナイ</t>
    </rPh>
    <rPh sb="9" eb="12">
      <t>ウンドウジョウ</t>
    </rPh>
    <phoneticPr fontId="3"/>
  </si>
  <si>
    <t>県営上溝団地集会室</t>
  </si>
  <si>
    <t>市立四ツ谷児童館</t>
  </si>
  <si>
    <t>古淵保育園ホール</t>
  </si>
  <si>
    <t>市立大野南公民館大会議室１</t>
  </si>
  <si>
    <t>緑区</t>
    <rPh sb="0" eb="1">
      <t>ミドリ</t>
    </rPh>
    <rPh sb="1" eb="2">
      <t>ク</t>
    </rPh>
    <phoneticPr fontId="2"/>
  </si>
  <si>
    <t>大沢</t>
    <rPh sb="0" eb="2">
      <t>オオサワ</t>
    </rPh>
    <phoneticPr fontId="2"/>
  </si>
  <si>
    <t>城山</t>
    <rPh sb="0" eb="2">
      <t>シロヤマ</t>
    </rPh>
    <phoneticPr fontId="2"/>
  </si>
  <si>
    <t>津久井</t>
    <rPh sb="0" eb="3">
      <t>ツクイ</t>
    </rPh>
    <phoneticPr fontId="2"/>
  </si>
  <si>
    <t>相模湖</t>
    <rPh sb="0" eb="3">
      <t>サガミコ</t>
    </rPh>
    <phoneticPr fontId="2"/>
  </si>
  <si>
    <t>藤野</t>
    <rPh sb="0" eb="2">
      <t>フジノ</t>
    </rPh>
    <phoneticPr fontId="2"/>
  </si>
  <si>
    <t>所管まちづくりセンター</t>
    <rPh sb="0" eb="2">
      <t>ショカン</t>
    </rPh>
    <phoneticPr fontId="2"/>
  </si>
  <si>
    <t>南区</t>
    <rPh sb="0" eb="2">
      <t>ミナミク</t>
    </rPh>
    <phoneticPr fontId="2"/>
  </si>
  <si>
    <t>大野北</t>
    <rPh sb="0" eb="2">
      <t>オオノ</t>
    </rPh>
    <rPh sb="2" eb="3">
      <t>キタ</t>
    </rPh>
    <phoneticPr fontId="2"/>
  </si>
  <si>
    <t>田名</t>
    <rPh sb="0" eb="2">
      <t>タナ</t>
    </rPh>
    <phoneticPr fontId="2"/>
  </si>
  <si>
    <t>上溝</t>
    <rPh sb="0" eb="2">
      <t>カミミゾ</t>
    </rPh>
    <phoneticPr fontId="2"/>
  </si>
  <si>
    <t>大野中</t>
    <rPh sb="0" eb="3">
      <t>オオノナカ</t>
    </rPh>
    <phoneticPr fontId="2"/>
  </si>
  <si>
    <t>東林</t>
    <rPh sb="0" eb="1">
      <t>ヒガシ</t>
    </rPh>
    <rPh sb="1" eb="2">
      <t>ハヤシ</t>
    </rPh>
    <phoneticPr fontId="2"/>
  </si>
  <si>
    <t>相模台</t>
    <rPh sb="0" eb="3">
      <t>サガミダイ</t>
    </rPh>
    <phoneticPr fontId="2"/>
  </si>
  <si>
    <t>相武台</t>
    <rPh sb="0" eb="3">
      <t>ソウブダイ</t>
    </rPh>
    <phoneticPr fontId="2"/>
  </si>
  <si>
    <t>津久井保健センター２階集団指導室</t>
    <rPh sb="0" eb="3">
      <t>ツクイ</t>
    </rPh>
    <rPh sb="3" eb="5">
      <t>ホケン</t>
    </rPh>
    <rPh sb="10" eb="11">
      <t>カイ</t>
    </rPh>
    <rPh sb="11" eb="13">
      <t>シュウダン</t>
    </rPh>
    <rPh sb="13" eb="15">
      <t>シドウ</t>
    </rPh>
    <rPh sb="15" eb="16">
      <t>シツ</t>
    </rPh>
    <phoneticPr fontId="3"/>
  </si>
  <si>
    <t>市立藤野農村環境改善センター和室会議室</t>
    <rPh sb="0" eb="2">
      <t>シリツ</t>
    </rPh>
    <rPh sb="2" eb="3">
      <t>フジ</t>
    </rPh>
    <rPh sb="3" eb="4">
      <t>ノ</t>
    </rPh>
    <rPh sb="4" eb="6">
      <t>ノウソン</t>
    </rPh>
    <rPh sb="6" eb="8">
      <t>カンキョウ</t>
    </rPh>
    <rPh sb="8" eb="10">
      <t>カイゼン</t>
    </rPh>
    <rPh sb="14" eb="16">
      <t>ワシツ</t>
    </rPh>
    <rPh sb="16" eb="19">
      <t>カイギシツ</t>
    </rPh>
    <phoneticPr fontId="3"/>
  </si>
  <si>
    <t>千代田保育園</t>
  </si>
  <si>
    <t>緑　　　区　　計</t>
    <rPh sb="0" eb="1">
      <t>ミドリ</t>
    </rPh>
    <rPh sb="4" eb="5">
      <t>ク</t>
    </rPh>
    <rPh sb="7" eb="8">
      <t>ケイ</t>
    </rPh>
    <phoneticPr fontId="2"/>
  </si>
  <si>
    <t>中　央　区　　計</t>
    <rPh sb="0" eb="1">
      <t>ナカ</t>
    </rPh>
    <rPh sb="2" eb="3">
      <t>オウ</t>
    </rPh>
    <rPh sb="4" eb="5">
      <t>ク</t>
    </rPh>
    <rPh sb="7" eb="8">
      <t>ケイ</t>
    </rPh>
    <phoneticPr fontId="2"/>
  </si>
  <si>
    <t>南　　　区　　計</t>
    <rPh sb="0" eb="1">
      <t>ミナミ</t>
    </rPh>
    <rPh sb="4" eb="5">
      <t>ク</t>
    </rPh>
    <rPh sb="7" eb="8">
      <t>ケイ</t>
    </rPh>
    <phoneticPr fontId="2"/>
  </si>
  <si>
    <t>市　　　　　　計</t>
    <rPh sb="0" eb="1">
      <t>シ</t>
    </rPh>
    <rPh sb="7" eb="8">
      <t>ケイ</t>
    </rPh>
    <phoneticPr fontId="2"/>
  </si>
  <si>
    <t>市立宮上児童館</t>
    <rPh sb="0" eb="2">
      <t>イチリツ</t>
    </rPh>
    <rPh sb="2" eb="4">
      <t>ミヤガミ</t>
    </rPh>
    <rPh sb="4" eb="6">
      <t>ジドウ</t>
    </rPh>
    <rPh sb="6" eb="7">
      <t>カン</t>
    </rPh>
    <phoneticPr fontId="3"/>
  </si>
  <si>
    <t>常盤自治会館</t>
    <rPh sb="0" eb="2">
      <t>トキワ</t>
    </rPh>
    <rPh sb="2" eb="4">
      <t>ジチ</t>
    </rPh>
    <rPh sb="4" eb="6">
      <t>カイカン</t>
    </rPh>
    <phoneticPr fontId="3"/>
  </si>
  <si>
    <t>シュタイナー学園吉野校舎屋内運動場</t>
    <rPh sb="6" eb="8">
      <t>ガクエン</t>
    </rPh>
    <rPh sb="8" eb="10">
      <t>ヨシノ</t>
    </rPh>
    <rPh sb="10" eb="12">
      <t>コウシャ</t>
    </rPh>
    <rPh sb="12" eb="14">
      <t>オクナイ</t>
    </rPh>
    <rPh sb="14" eb="17">
      <t>ウンドウジョウ</t>
    </rPh>
    <phoneticPr fontId="3"/>
  </si>
  <si>
    <t>市立藤野中央公民館交流スペース</t>
    <rPh sb="0" eb="2">
      <t>イチリツ</t>
    </rPh>
    <rPh sb="2" eb="4">
      <t>フジノ</t>
    </rPh>
    <rPh sb="4" eb="6">
      <t>チュウオウ</t>
    </rPh>
    <rPh sb="6" eb="8">
      <t>コウミン</t>
    </rPh>
    <rPh sb="8" eb="9">
      <t>カン</t>
    </rPh>
    <rPh sb="9" eb="11">
      <t>コウリュウ</t>
    </rPh>
    <phoneticPr fontId="3"/>
  </si>
  <si>
    <t>シュタイナー学園名倉校舎屋内運動場</t>
    <rPh sb="6" eb="8">
      <t>ガクエン</t>
    </rPh>
    <rPh sb="8" eb="10">
      <t>ナグラ</t>
    </rPh>
    <rPh sb="10" eb="12">
      <t>コウシャ</t>
    </rPh>
    <rPh sb="12" eb="14">
      <t>オクナイ</t>
    </rPh>
    <rPh sb="14" eb="17">
      <t>ウンドウジョウ</t>
    </rPh>
    <phoneticPr fontId="3"/>
  </si>
  <si>
    <t>横山あじさいハイツ集会所</t>
    <rPh sb="0" eb="2">
      <t>ヨコヤマ</t>
    </rPh>
    <rPh sb="9" eb="11">
      <t>シュウカイ</t>
    </rPh>
    <rPh sb="11" eb="12">
      <t>ジョ</t>
    </rPh>
    <phoneticPr fontId="3"/>
  </si>
  <si>
    <t>相模原市役所本庁舎本館１階ロビー</t>
    <rPh sb="9" eb="11">
      <t>ホンカン</t>
    </rPh>
    <phoneticPr fontId="2"/>
  </si>
  <si>
    <t>市立相模原保育園しろ、みどり組保育室　　　　　　</t>
    <rPh sb="14" eb="15">
      <t>クミ</t>
    </rPh>
    <rPh sb="15" eb="18">
      <t>ホイクシツ</t>
    </rPh>
    <phoneticPr fontId="3"/>
  </si>
  <si>
    <t>市立小山中学校武道場</t>
    <rPh sb="0" eb="2">
      <t>シリツ</t>
    </rPh>
    <rPh sb="2" eb="4">
      <t>オヤマ</t>
    </rPh>
    <rPh sb="4" eb="7">
      <t>チュウガッコウ</t>
    </rPh>
    <rPh sb="7" eb="10">
      <t>ブドウジョウ</t>
    </rPh>
    <phoneticPr fontId="3"/>
  </si>
  <si>
    <t>市立大野北小学校屋内運動場</t>
    <rPh sb="5" eb="8">
      <t>ショウガッコウ</t>
    </rPh>
    <rPh sb="8" eb="10">
      <t>オクナイ</t>
    </rPh>
    <rPh sb="10" eb="13">
      <t>ウンドウジョウ</t>
    </rPh>
    <phoneticPr fontId="3"/>
  </si>
  <si>
    <t>市立淵野辺東小学校屋内運動場</t>
    <rPh sb="0" eb="2">
      <t>シリツ</t>
    </rPh>
    <rPh sb="5" eb="6">
      <t>ヒガシ</t>
    </rPh>
    <phoneticPr fontId="3"/>
  </si>
  <si>
    <t>市立田名公民館大会議室</t>
    <rPh sb="3" eb="4">
      <t>ナ</t>
    </rPh>
    <rPh sb="4" eb="7">
      <t>コウミンカン</t>
    </rPh>
    <rPh sb="7" eb="11">
      <t>ダイカイギシツ</t>
    </rPh>
    <phoneticPr fontId="3"/>
  </si>
  <si>
    <t>塩田自治会館</t>
    <rPh sb="0" eb="1">
      <t>シオ</t>
    </rPh>
    <rPh sb="1" eb="2">
      <t>タ</t>
    </rPh>
    <rPh sb="2" eb="4">
      <t>ジチ</t>
    </rPh>
    <rPh sb="4" eb="6">
      <t>カイカン</t>
    </rPh>
    <phoneticPr fontId="3"/>
  </si>
  <si>
    <t>市立上溝南小学校屋内運動場</t>
    <rPh sb="4" eb="5">
      <t>ミナミ</t>
    </rPh>
    <rPh sb="5" eb="8">
      <t>ショウガッコウ</t>
    </rPh>
    <rPh sb="8" eb="10">
      <t>オクナイ</t>
    </rPh>
    <rPh sb="10" eb="13">
      <t>ウンドウジョウ</t>
    </rPh>
    <phoneticPr fontId="3"/>
  </si>
  <si>
    <t>市立大野台公民館大会議室</t>
    <rPh sb="8" eb="12">
      <t>ダイカイギシツ</t>
    </rPh>
    <phoneticPr fontId="2"/>
  </si>
  <si>
    <t>市立大野台小学校屋内運動場</t>
  </si>
  <si>
    <t>相模ひまわり幼稚園ホール</t>
  </si>
  <si>
    <t>市立大沼公民館大会議室</t>
    <rPh sb="7" eb="11">
      <t>ダイカイギシツ</t>
    </rPh>
    <phoneticPr fontId="2"/>
  </si>
  <si>
    <t>南保健福祉センター健康増進室</t>
  </si>
  <si>
    <t>市立鹿島台小学校屋内運動場</t>
  </si>
  <si>
    <t>市立新磯公民館大会議室</t>
  </si>
  <si>
    <t>県立麻溝台高等学校被服室</t>
  </si>
  <si>
    <t>市立麻溝台保育園しろ組保育室</t>
  </si>
  <si>
    <t>市立相模台小学校屋内運動場</t>
  </si>
  <si>
    <t>橋本</t>
    <rPh sb="0" eb="2">
      <t>ハシモト</t>
    </rPh>
    <phoneticPr fontId="2"/>
  </si>
  <si>
    <t>大野南</t>
    <rPh sb="0" eb="2">
      <t>オオノ</t>
    </rPh>
    <rPh sb="2" eb="3">
      <t>ミナミ</t>
    </rPh>
    <phoneticPr fontId="2"/>
  </si>
  <si>
    <t>市立くぬぎ台小学校屋内運動場</t>
    <rPh sb="9" eb="11">
      <t>オクナイ</t>
    </rPh>
    <rPh sb="11" eb="14">
      <t>ウンドウジョウ</t>
    </rPh>
    <phoneticPr fontId="2"/>
  </si>
  <si>
    <t>市立尾崎咢堂記念館多目的室</t>
    <rPh sb="12" eb="13">
      <t>シツ</t>
    </rPh>
    <phoneticPr fontId="2"/>
  </si>
  <si>
    <t>市立緑が丘中学校屋内運動場</t>
    <rPh sb="8" eb="10">
      <t>オクナイ</t>
    </rPh>
    <rPh sb="10" eb="13">
      <t>ウンドウジョウ</t>
    </rPh>
    <phoneticPr fontId="2"/>
  </si>
  <si>
    <t>津久井クリーンセンター管理棟１階会議室</t>
    <rPh sb="0" eb="3">
      <t>ツクイ</t>
    </rPh>
    <rPh sb="11" eb="14">
      <t>カンリトウ</t>
    </rPh>
    <rPh sb="15" eb="16">
      <t>カイ</t>
    </rPh>
    <rPh sb="16" eb="19">
      <t>カイギシツ</t>
    </rPh>
    <phoneticPr fontId="2"/>
  </si>
  <si>
    <t>市立相模湖公民館コミュニティーホール</t>
    <rPh sb="2" eb="5">
      <t>サガミコ</t>
    </rPh>
    <phoneticPr fontId="2"/>
  </si>
  <si>
    <t>市立弥栄小学校屋内運動場</t>
    <rPh sb="4" eb="7">
      <t>ショウガッコウ</t>
    </rPh>
    <rPh sb="7" eb="9">
      <t>オクナイ</t>
    </rPh>
    <rPh sb="9" eb="12">
      <t>ウンドウジョウ</t>
    </rPh>
    <phoneticPr fontId="2"/>
  </si>
  <si>
    <t>相模保育園つき、いるか組保育室</t>
  </si>
  <si>
    <t>市立嶽之内児童館</t>
  </si>
  <si>
    <t>市立共和小学校屋内運動場</t>
  </si>
  <si>
    <t>市立相模川ふれあい科学館多目的室２</t>
    <rPh sb="0" eb="2">
      <t>イチリツ</t>
    </rPh>
    <rPh sb="2" eb="4">
      <t>サガミ</t>
    </rPh>
    <rPh sb="4" eb="5">
      <t>ガワ</t>
    </rPh>
    <rPh sb="9" eb="12">
      <t>カガクカン</t>
    </rPh>
    <rPh sb="12" eb="15">
      <t>タモクテキ</t>
    </rPh>
    <rPh sb="15" eb="16">
      <t>シツ</t>
    </rPh>
    <phoneticPr fontId="3"/>
  </si>
  <si>
    <t>鵜野森自治会館</t>
    <rPh sb="0" eb="3">
      <t>ウノモリ</t>
    </rPh>
    <rPh sb="3" eb="5">
      <t>ジチ</t>
    </rPh>
    <rPh sb="5" eb="7">
      <t>カイカン</t>
    </rPh>
    <phoneticPr fontId="2"/>
  </si>
  <si>
    <t>コンフォールさがみ南集会所</t>
  </si>
  <si>
    <t>市立麻溝公民館大会議室</t>
  </si>
  <si>
    <t>市立相武台保育園しろ、みどり組保育室</t>
  </si>
  <si>
    <t>相武台まちづくりセンターまちづくり会議室</t>
    <rPh sb="17" eb="20">
      <t>カイギシツ</t>
    </rPh>
    <phoneticPr fontId="2"/>
  </si>
  <si>
    <t>市立緑台小学校屋内運動場</t>
    <rPh sb="2" eb="4">
      <t>ミドリダイ</t>
    </rPh>
    <rPh sb="4" eb="7">
      <t>ショウガッコウ</t>
    </rPh>
    <rPh sb="7" eb="9">
      <t>オクナイ</t>
    </rPh>
    <rPh sb="9" eb="12">
      <t>ウンドウジョウ</t>
    </rPh>
    <phoneticPr fontId="2"/>
  </si>
  <si>
    <t>市立相原公民館大会議室</t>
    <rPh sb="0" eb="2">
      <t>シリツ</t>
    </rPh>
    <rPh sb="2" eb="4">
      <t>アイハラ</t>
    </rPh>
    <rPh sb="4" eb="7">
      <t>コウミンカン</t>
    </rPh>
    <rPh sb="7" eb="11">
      <t>ダイカイギシツ</t>
    </rPh>
    <phoneticPr fontId="3"/>
  </si>
  <si>
    <t>市立大沢公民館大会議室</t>
    <rPh sb="0" eb="2">
      <t>シリツ</t>
    </rPh>
    <rPh sb="2" eb="4">
      <t>オオサワ</t>
    </rPh>
    <rPh sb="4" eb="7">
      <t>コウミンカン</t>
    </rPh>
    <rPh sb="7" eb="11">
      <t>ダイカイギシツ</t>
    </rPh>
    <phoneticPr fontId="3"/>
  </si>
  <si>
    <t>緑区合同庁舎４階集団指導室</t>
    <rPh sb="0" eb="2">
      <t>ミドリク</t>
    </rPh>
    <rPh sb="2" eb="6">
      <t>ゴウドウチョウシャ</t>
    </rPh>
    <rPh sb="7" eb="8">
      <t>カイ</t>
    </rPh>
    <rPh sb="8" eb="10">
      <t>シュウダン</t>
    </rPh>
    <rPh sb="10" eb="12">
      <t>シドウ</t>
    </rPh>
    <rPh sb="12" eb="13">
      <t>シツ</t>
    </rPh>
    <phoneticPr fontId="2"/>
  </si>
  <si>
    <t>若葉台自治会館</t>
    <rPh sb="0" eb="3">
      <t>ワカバダイ</t>
    </rPh>
    <rPh sb="3" eb="5">
      <t>ジチ</t>
    </rPh>
    <rPh sb="5" eb="7">
      <t>カイカン</t>
    </rPh>
    <phoneticPr fontId="3"/>
  </si>
  <si>
    <t>市立三井地域センター閲覧室</t>
    <rPh sb="10" eb="13">
      <t>エツランシツ</t>
    </rPh>
    <phoneticPr fontId="2"/>
  </si>
  <si>
    <t>市立津久井中央地域センター会議室</t>
    <rPh sb="13" eb="16">
      <t>カイギシツ</t>
    </rPh>
    <phoneticPr fontId="2"/>
  </si>
  <si>
    <t>市立串川ひがし地域センター集会室</t>
    <rPh sb="13" eb="16">
      <t>シュウカイシツ</t>
    </rPh>
    <phoneticPr fontId="2"/>
  </si>
  <si>
    <t>音久和自治会館</t>
    <rPh sb="3" eb="5">
      <t>ジチ</t>
    </rPh>
    <rPh sb="5" eb="7">
      <t>カイカン</t>
    </rPh>
    <phoneticPr fontId="3"/>
  </si>
  <si>
    <t>市立九沢小学校屋内運動場</t>
    <rPh sb="7" eb="12">
      <t>オクナイウンドウジョウ</t>
    </rPh>
    <phoneticPr fontId="2"/>
  </si>
  <si>
    <t>城山自治会館</t>
    <rPh sb="0" eb="2">
      <t>シロヤマ</t>
    </rPh>
    <rPh sb="2" eb="4">
      <t>ジチ</t>
    </rPh>
    <rPh sb="4" eb="6">
      <t>カイカン</t>
    </rPh>
    <phoneticPr fontId="3"/>
  </si>
  <si>
    <t>城山総合事務所第１別館２階Ｂ会議室</t>
    <rPh sb="0" eb="2">
      <t>シロヤマ</t>
    </rPh>
    <rPh sb="2" eb="4">
      <t>ソウゴウ</t>
    </rPh>
    <rPh sb="4" eb="6">
      <t>ジム</t>
    </rPh>
    <rPh sb="6" eb="7">
      <t>ショ</t>
    </rPh>
    <rPh sb="7" eb="8">
      <t>ダイ</t>
    </rPh>
    <rPh sb="9" eb="11">
      <t>ベッカン</t>
    </rPh>
    <rPh sb="12" eb="13">
      <t>カイ</t>
    </rPh>
    <rPh sb="14" eb="17">
      <t>カイギシツ</t>
    </rPh>
    <phoneticPr fontId="3"/>
  </si>
  <si>
    <t>青野原自治会館</t>
    <rPh sb="0" eb="3">
      <t>アオノハラ</t>
    </rPh>
    <rPh sb="3" eb="7">
      <t>ジチカイカン</t>
    </rPh>
    <phoneticPr fontId="2"/>
  </si>
  <si>
    <t>旧青根中学校屋内運動場</t>
    <rPh sb="0" eb="1">
      <t>キュウ</t>
    </rPh>
    <rPh sb="3" eb="6">
      <t>チュウガッコウ</t>
    </rPh>
    <rPh sb="6" eb="8">
      <t>オクナイ</t>
    </rPh>
    <rPh sb="8" eb="10">
      <t>ウンドウ</t>
    </rPh>
    <rPh sb="10" eb="11">
      <t>ジョウ</t>
    </rPh>
    <phoneticPr fontId="3"/>
  </si>
  <si>
    <t>市立千木良小学校屋内運動場</t>
    <rPh sb="2" eb="5">
      <t>チギラ</t>
    </rPh>
    <phoneticPr fontId="2"/>
  </si>
  <si>
    <t>上河原集会所</t>
    <rPh sb="0" eb="3">
      <t>カミカワラ</t>
    </rPh>
    <rPh sb="3" eb="6">
      <t>シュウカイショ</t>
    </rPh>
    <phoneticPr fontId="3"/>
  </si>
  <si>
    <t>市立佐野川公民館２階会議室２</t>
    <rPh sb="0" eb="2">
      <t>シリツ</t>
    </rPh>
    <rPh sb="2" eb="4">
      <t>サノ</t>
    </rPh>
    <rPh sb="4" eb="5">
      <t>カワ</t>
    </rPh>
    <rPh sb="5" eb="8">
      <t>コウミンカン</t>
    </rPh>
    <rPh sb="9" eb="10">
      <t>カイ</t>
    </rPh>
    <rPh sb="10" eb="13">
      <t>カイギシツ</t>
    </rPh>
    <phoneticPr fontId="3"/>
  </si>
  <si>
    <t>東林ふれあいセンター交流室１・２</t>
    <rPh sb="10" eb="12">
      <t>コウリュウ</t>
    </rPh>
    <rPh sb="12" eb="13">
      <t>シツ</t>
    </rPh>
    <phoneticPr fontId="2"/>
  </si>
  <si>
    <t>相模台団地集会所</t>
    <phoneticPr fontId="2"/>
  </si>
  <si>
    <t>市立当麻田小学校屋内運動場</t>
    <phoneticPr fontId="2"/>
  </si>
  <si>
    <t>資料　行政委員会事務局選挙課</t>
    <rPh sb="0" eb="2">
      <t>シリョウ</t>
    </rPh>
    <rPh sb="3" eb="5">
      <t>ギョウセイ</t>
    </rPh>
    <rPh sb="5" eb="8">
      <t>イインカイ</t>
    </rPh>
    <rPh sb="8" eb="11">
      <t>ジムキョク</t>
    </rPh>
    <rPh sb="11" eb="13">
      <t>センキョ</t>
    </rPh>
    <rPh sb="13" eb="14">
      <t>カ</t>
    </rPh>
    <phoneticPr fontId="2"/>
  </si>
  <si>
    <t>-</t>
    <phoneticPr fontId="2"/>
  </si>
  <si>
    <t>-</t>
    <phoneticPr fontId="2"/>
  </si>
  <si>
    <t>令和5年9月1日（定時登録）</t>
  </si>
  <si>
    <t>令和5年4月執行の統一地方選挙
における投票所</t>
    <rPh sb="0" eb="2">
      <t>レイワ</t>
    </rPh>
    <rPh sb="3" eb="4">
      <t>ネン</t>
    </rPh>
    <rPh sb="9" eb="11">
      <t>トウイツ</t>
    </rPh>
    <rPh sb="11" eb="13">
      <t>チホウ</t>
    </rPh>
    <rPh sb="13" eb="15">
      <t>センキョ</t>
    </rPh>
    <phoneticPr fontId="2"/>
  </si>
  <si>
    <t>（注）(1)南区第12投票区は13投票区との合区により欠番</t>
    <phoneticPr fontId="2"/>
  </si>
  <si>
    <t>　　　(2)次の2つの投票区は、まちづくりセンター所管区域が2箇所にわたるため、一部、次のまちづくりセンターの所管区域が含まれている。</t>
    <rPh sb="6" eb="7">
      <t>ツギ</t>
    </rPh>
    <rPh sb="11" eb="13">
      <t>トウヒョウ</t>
    </rPh>
    <rPh sb="13" eb="14">
      <t>ク</t>
    </rPh>
    <rPh sb="25" eb="27">
      <t>ショカン</t>
    </rPh>
    <rPh sb="27" eb="29">
      <t>クイキ</t>
    </rPh>
    <rPh sb="31" eb="33">
      <t>カショ</t>
    </rPh>
    <rPh sb="40" eb="42">
      <t>イチブ</t>
    </rPh>
    <rPh sb="43" eb="44">
      <t>ツギ</t>
    </rPh>
    <phoneticPr fontId="2"/>
  </si>
  <si>
    <t xml:space="preserve"> 南区第31投票区の一部は、麻溝まちづくりセンター管内</t>
    <phoneticPr fontId="2"/>
  </si>
  <si>
    <t xml:space="preserve"> 南区第39投票区の一部は、新磯まちづくりセンター管内</t>
    <phoneticPr fontId="2"/>
  </si>
  <si>
    <t>中央区6地区</t>
    <rPh sb="0" eb="3">
      <t>チュウオウク</t>
    </rPh>
    <rPh sb="4" eb="6">
      <t>チク</t>
    </rPh>
    <phoneticPr fontId="2"/>
  </si>
  <si>
    <t>中央区</t>
    <rPh sb="0" eb="3">
      <t>チュウオウク</t>
    </rPh>
    <phoneticPr fontId="2"/>
  </si>
  <si>
    <t>市立青少年学習センターホール</t>
    <rPh sb="0" eb="2">
      <t>イチリツ</t>
    </rPh>
    <rPh sb="2" eb="5">
      <t>セイショウネン</t>
    </rPh>
    <rPh sb="5" eb="7">
      <t>ガクシュウ</t>
    </rPh>
    <phoneticPr fontId="3"/>
  </si>
  <si>
    <t>市立淵野辺小学校図工室</t>
    <phoneticPr fontId="2"/>
  </si>
  <si>
    <t>市立鶴園小学校屋内運動場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</si>
</sst>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_ * #,##0;_ * &quot;△&quot;#,##0;_ * &quot;-&quot;;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9.9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6" borderId="17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18" applyNumberFormat="0" applyFont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0" borderId="2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30" borderId="25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1" borderId="20" applyNumberFormat="0" applyAlignment="0" applyProtection="0">
      <alignment vertical="center"/>
    </xf>
    <xf numFmtId="0" fontId="7" fillId="0" borderId="0">
      <alignment vertical="center"/>
    </xf>
    <xf numFmtId="0" fontId="23" fillId="32" borderId="0" applyNumberFormat="0" applyBorder="0" applyAlignment="0" applyProtection="0">
      <alignment vertical="center"/>
    </xf>
  </cellStyleXfs>
  <cellXfs count="99">
    <xf numFmtId="0" fontId="0" fillId="0" borderId="0" xfId="0"/>
    <xf numFmtId="0" fontId="24" fillId="0" borderId="0" xfId="0" applyFont="1" applyFill="1" applyProtection="1"/>
    <xf numFmtId="0" fontId="25" fillId="0" borderId="0" xfId="0" applyFont="1" applyFill="1" applyAlignment="1" applyProtection="1"/>
    <xf numFmtId="0" fontId="26" fillId="0" borderId="0" xfId="0" applyFont="1" applyFill="1" applyProtection="1"/>
    <xf numFmtId="0" fontId="27" fillId="0" borderId="0" xfId="0" applyFont="1" applyFill="1" applyProtection="1"/>
    <xf numFmtId="0" fontId="24" fillId="0" borderId="0" xfId="0" applyFont="1" applyFill="1" applyAlignment="1" applyProtection="1">
      <alignment vertical="center"/>
    </xf>
    <xf numFmtId="0" fontId="28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 vertical="center"/>
    </xf>
    <xf numFmtId="0" fontId="24" fillId="0" borderId="0" xfId="0" applyFont="1" applyFill="1" applyAlignment="1" applyProtection="1">
      <alignment vertical="top"/>
    </xf>
    <xf numFmtId="0" fontId="24" fillId="0" borderId="0" xfId="0" applyFont="1" applyFill="1" applyAlignment="1" applyProtection="1"/>
    <xf numFmtId="0" fontId="6" fillId="0" borderId="3" xfId="0" applyFont="1" applyFill="1" applyBorder="1" applyAlignment="1" applyProtection="1">
      <alignment horizontal="center" vertical="center" wrapText="1" shrinkToFit="1"/>
    </xf>
    <xf numFmtId="0" fontId="29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distributed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distributed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distributed"/>
    </xf>
    <xf numFmtId="0" fontId="31" fillId="0" borderId="7" xfId="0" applyFont="1" applyFill="1" applyBorder="1" applyAlignment="1" applyProtection="1">
      <alignment horizontal="distributed"/>
    </xf>
    <xf numFmtId="0" fontId="3" fillId="0" borderId="6" xfId="0" applyFont="1" applyFill="1" applyBorder="1" applyAlignment="1" applyProtection="1">
      <alignment horizontal="center" vertical="top"/>
    </xf>
    <xf numFmtId="0" fontId="3" fillId="0" borderId="7" xfId="0" applyFont="1" applyFill="1" applyBorder="1" applyAlignment="1" applyProtection="1">
      <alignment horizontal="distributed" vertical="top"/>
    </xf>
    <xf numFmtId="0" fontId="3" fillId="0" borderId="0" xfId="0" applyFont="1" applyFill="1" applyAlignment="1" applyProtection="1">
      <alignment vertical="top"/>
    </xf>
    <xf numFmtId="0" fontId="6" fillId="0" borderId="7" xfId="0" applyFont="1" applyFill="1" applyBorder="1" applyAlignment="1" applyProtection="1">
      <alignment horizontal="distributed" vertical="top"/>
    </xf>
    <xf numFmtId="0" fontId="3" fillId="0" borderId="4" xfId="0" applyFont="1" applyFill="1" applyBorder="1" applyAlignment="1" applyProtection="1">
      <alignment horizontal="center" vertical="top"/>
    </xf>
    <xf numFmtId="0" fontId="6" fillId="0" borderId="5" xfId="0" applyFont="1" applyFill="1" applyBorder="1" applyAlignment="1" applyProtection="1">
      <alignment horizontal="distributed" vertical="top"/>
    </xf>
    <xf numFmtId="0" fontId="31" fillId="0" borderId="7" xfId="0" applyFont="1" applyFill="1" applyBorder="1" applyAlignment="1" applyProtection="1">
      <alignment horizontal="distributed" vertical="top"/>
    </xf>
    <xf numFmtId="0" fontId="32" fillId="0" borderId="7" xfId="0" applyFont="1" applyFill="1" applyBorder="1" applyAlignment="1" applyProtection="1">
      <alignment horizontal="distributed"/>
    </xf>
    <xf numFmtId="0" fontId="3" fillId="0" borderId="7" xfId="0" applyFont="1" applyFill="1" applyBorder="1" applyAlignment="1" applyProtection="1">
      <alignment horizontal="distributed" shrinkToFit="1"/>
    </xf>
    <xf numFmtId="0" fontId="3" fillId="0" borderId="7" xfId="0" applyFont="1" applyFill="1" applyBorder="1" applyAlignment="1" applyProtection="1">
      <alignment horizontal="distributed" vertical="top" shrinkToFit="1"/>
    </xf>
    <xf numFmtId="0" fontId="6" fillId="0" borderId="7" xfId="0" applyFont="1" applyFill="1" applyBorder="1" applyAlignment="1" applyProtection="1">
      <alignment horizontal="distributed" shrinkToFit="1"/>
    </xf>
    <xf numFmtId="0" fontId="3" fillId="0" borderId="5" xfId="0" applyFont="1" applyFill="1" applyBorder="1" applyAlignment="1" applyProtection="1">
      <alignment horizontal="distributed" shrinkToFit="1"/>
    </xf>
    <xf numFmtId="0" fontId="3" fillId="0" borderId="0" xfId="0" applyFont="1" applyFill="1" applyAlignment="1" applyProtection="1"/>
    <xf numFmtId="0" fontId="3" fillId="0" borderId="9" xfId="0" applyFont="1" applyFill="1" applyBorder="1" applyAlignment="1" applyProtection="1">
      <alignment horizontal="distributed" shrinkToFit="1"/>
    </xf>
    <xf numFmtId="0" fontId="31" fillId="0" borderId="7" xfId="0" applyFont="1" applyFill="1" applyBorder="1" applyAlignment="1" applyProtection="1">
      <alignment horizontal="distributed" shrinkToFit="1"/>
    </xf>
    <xf numFmtId="0" fontId="6" fillId="0" borderId="7" xfId="0" applyFont="1" applyFill="1" applyBorder="1" applyAlignment="1" applyProtection="1">
      <alignment horizontal="distributed" vertical="top" shrinkToFit="1"/>
    </xf>
    <xf numFmtId="0" fontId="3" fillId="0" borderId="0" xfId="0" applyFont="1" applyFill="1" applyBorder="1" applyAlignment="1" applyProtection="1">
      <alignment horizontal="distributed" vertical="top" shrinkToFit="1"/>
    </xf>
    <xf numFmtId="0" fontId="3" fillId="0" borderId="8" xfId="0" applyFont="1" applyFill="1" applyBorder="1" applyAlignment="1" applyProtection="1">
      <alignment horizontal="center" vertical="top"/>
    </xf>
    <xf numFmtId="0" fontId="3" fillId="0" borderId="10" xfId="0" applyFont="1" applyFill="1" applyBorder="1" applyAlignment="1" applyProtection="1">
      <alignment horizontal="distributed" vertical="top" shrinkToFit="1"/>
    </xf>
    <xf numFmtId="0" fontId="3" fillId="0" borderId="11" xfId="0" applyFont="1" applyFill="1" applyBorder="1" applyAlignment="1" applyProtection="1">
      <alignment horizontal="distributed" vertical="center" shrinkToFit="1"/>
    </xf>
    <xf numFmtId="0" fontId="3" fillId="0" borderId="11" xfId="0" applyFont="1" applyFill="1" applyBorder="1" applyAlignment="1" applyProtection="1">
      <alignment horizontal="distributed" vertical="top" shrinkToFit="1"/>
    </xf>
    <xf numFmtId="0" fontId="6" fillId="0" borderId="0" xfId="0" applyFont="1" applyFill="1" applyBorder="1" applyAlignment="1" applyProtection="1">
      <alignment horizontal="distributed" vertical="top" shrinkToFit="1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0" xfId="0" applyFont="1" applyFill="1" applyProtection="1"/>
    <xf numFmtId="0" fontId="3" fillId="0" borderId="12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vertical="center"/>
    </xf>
    <xf numFmtId="0" fontId="33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horizontal="left" vertical="center"/>
    </xf>
    <xf numFmtId="177" fontId="3" fillId="0" borderId="7" xfId="33" applyNumberFormat="1" applyFont="1" applyFill="1" applyBorder="1" applyAlignment="1">
      <alignment vertical="center"/>
    </xf>
    <xf numFmtId="177" fontId="3" fillId="0" borderId="0" xfId="0" applyNumberFormat="1" applyFont="1" applyFill="1" applyAlignment="1">
      <alignment vertical="center"/>
    </xf>
    <xf numFmtId="177" fontId="3" fillId="0" borderId="5" xfId="33" applyNumberFormat="1" applyFont="1" applyFill="1" applyBorder="1" applyAlignment="1">
      <alignment vertical="center"/>
    </xf>
    <xf numFmtId="177" fontId="3" fillId="0" borderId="11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49" fontId="3" fillId="0" borderId="7" xfId="33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right" vertical="center"/>
    </xf>
    <xf numFmtId="177" fontId="5" fillId="0" borderId="13" xfId="33" applyNumberFormat="1" applyFont="1" applyFill="1" applyBorder="1" applyAlignment="1">
      <alignment vertical="center"/>
    </xf>
    <xf numFmtId="0" fontId="3" fillId="0" borderId="6" xfId="0" applyFont="1" applyFill="1" applyBorder="1" applyAlignment="1" applyProtection="1">
      <alignment horizontal="distributed" shrinkToFit="1"/>
    </xf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vertical="top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7" fontId="5" fillId="0" borderId="5" xfId="33" applyNumberFormat="1" applyFont="1" applyFill="1" applyBorder="1" applyAlignment="1">
      <alignment vertical="center"/>
    </xf>
    <xf numFmtId="177" fontId="5" fillId="0" borderId="26" xfId="33" applyNumberFormat="1" applyFont="1" applyFill="1" applyBorder="1" applyAlignment="1">
      <alignment vertical="center"/>
    </xf>
    <xf numFmtId="0" fontId="34" fillId="0" borderId="7" xfId="0" applyFont="1" applyFill="1" applyBorder="1" applyAlignment="1" applyProtection="1">
      <alignment horizontal="distributed" shrinkToFit="1"/>
    </xf>
    <xf numFmtId="0" fontId="3" fillId="0" borderId="5" xfId="0" applyFont="1" applyFill="1" applyBorder="1" applyAlignment="1" applyProtection="1">
      <alignment horizontal="distributed" wrapText="1" shrinkToFit="1"/>
    </xf>
    <xf numFmtId="0" fontId="5" fillId="0" borderId="11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distributed" vertical="top" shrinkToFit="1"/>
    </xf>
    <xf numFmtId="177" fontId="3" fillId="0" borderId="9" xfId="33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14" xfId="0" applyFont="1" applyFill="1" applyBorder="1" applyAlignment="1" applyProtection="1">
      <alignment horizontal="center" vertical="center" textRotation="255"/>
    </xf>
    <xf numFmtId="0" fontId="3" fillId="0" borderId="15" xfId="0" applyFont="1" applyFill="1" applyBorder="1" applyAlignment="1" applyProtection="1">
      <alignment horizontal="center" vertical="center" textRotation="255"/>
    </xf>
    <xf numFmtId="0" fontId="3" fillId="0" borderId="4" xfId="0" applyFont="1" applyFill="1" applyBorder="1" applyAlignment="1" applyProtection="1">
      <alignment horizontal="center" vertical="center" textRotation="255"/>
    </xf>
    <xf numFmtId="0" fontId="3" fillId="0" borderId="6" xfId="0" applyFont="1" applyFill="1" applyBorder="1" applyAlignment="1" applyProtection="1">
      <alignment horizontal="center" vertical="center" textRotation="255"/>
    </xf>
    <xf numFmtId="0" fontId="3" fillId="0" borderId="8" xfId="0" applyFont="1" applyFill="1" applyBorder="1" applyAlignment="1" applyProtection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4" xfId="0" applyNumberFormat="1" applyFont="1" applyFill="1" applyBorder="1" applyAlignment="1">
      <alignment horizontal="center" vertical="center" textRotation="255"/>
    </xf>
    <xf numFmtId="0" fontId="3" fillId="0" borderId="6" xfId="0" applyNumberFormat="1" applyFont="1" applyFill="1" applyBorder="1" applyAlignment="1">
      <alignment horizontal="center" vertical="center" textRotation="255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6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 applyProtection="1">
      <alignment horizontal="center" vertical="center" textRotation="255"/>
    </xf>
    <xf numFmtId="0" fontId="5" fillId="0" borderId="13" xfId="0" applyFont="1" applyFill="1" applyBorder="1" applyAlignment="1" applyProtection="1">
      <alignment horizontal="center" vertical="center" textRotation="255"/>
    </xf>
    <xf numFmtId="0" fontId="5" fillId="0" borderId="10" xfId="0" applyFont="1" applyFill="1" applyBorder="1" applyAlignment="1" applyProtection="1">
      <alignment horizontal="center" vertical="center" textRotation="255"/>
    </xf>
    <xf numFmtId="0" fontId="3" fillId="0" borderId="8" xfId="0" applyNumberFormat="1" applyFont="1" applyFill="1" applyBorder="1" applyAlignment="1">
      <alignment horizontal="center" vertical="center" textRotation="255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良い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0"/>
  <sheetViews>
    <sheetView showGridLines="0" topLeftCell="A67" zoomScaleNormal="100" zoomScaleSheetLayoutView="80" workbookViewId="0"/>
  </sheetViews>
  <sheetFormatPr defaultRowHeight="13.5" x14ac:dyDescent="0.15"/>
  <cols>
    <col min="1" max="1" width="4.625" style="1" customWidth="1"/>
    <col min="2" max="3" width="7.625" style="11" customWidth="1"/>
    <col min="4" max="4" width="7.625" style="1" customWidth="1"/>
    <col min="5" max="5" width="38.25" style="1" bestFit="1" customWidth="1"/>
    <col min="6" max="8" width="12.5" style="1" customWidth="1"/>
    <col min="9" max="16384" width="9" style="1"/>
  </cols>
  <sheetData>
    <row r="1" spans="2:8" ht="18.75" customHeight="1" x14ac:dyDescent="0.2">
      <c r="B1" s="2" t="s">
        <v>7</v>
      </c>
      <c r="C1" s="2"/>
      <c r="D1" s="3"/>
      <c r="E1" s="3"/>
      <c r="H1" s="4"/>
    </row>
    <row r="2" spans="2:8" s="5" customFormat="1" ht="13.5" customHeight="1" x14ac:dyDescent="0.15">
      <c r="B2" s="6" t="s">
        <v>6</v>
      </c>
      <c r="C2" s="6"/>
    </row>
    <row r="3" spans="2:8" s="14" customFormat="1" ht="13.5" customHeight="1" x14ac:dyDescent="0.15">
      <c r="B3" s="13"/>
      <c r="C3" s="13"/>
      <c r="D3" s="7"/>
      <c r="E3" s="7"/>
      <c r="F3" s="7"/>
      <c r="G3" s="7"/>
      <c r="H3" s="8" t="s">
        <v>162</v>
      </c>
    </row>
    <row r="4" spans="2:8" s="14" customFormat="1" ht="3.75" customHeight="1" thickBot="1" x14ac:dyDescent="0.2">
      <c r="B4" s="13"/>
      <c r="C4" s="13"/>
      <c r="D4" s="7"/>
      <c r="E4" s="7"/>
      <c r="F4" s="7"/>
      <c r="G4" s="7"/>
      <c r="H4" s="9"/>
    </row>
    <row r="5" spans="2:8" s="19" customFormat="1" ht="30" customHeight="1" x14ac:dyDescent="0.15">
      <c r="B5" s="15" t="s">
        <v>55</v>
      </c>
      <c r="C5" s="16" t="s">
        <v>82</v>
      </c>
      <c r="D5" s="17" t="s">
        <v>0</v>
      </c>
      <c r="E5" s="12" t="s">
        <v>163</v>
      </c>
      <c r="F5" s="17" t="s">
        <v>1</v>
      </c>
      <c r="G5" s="17" t="s">
        <v>2</v>
      </c>
      <c r="H5" s="18" t="s">
        <v>3</v>
      </c>
    </row>
    <row r="6" spans="2:8" s="19" customFormat="1" ht="13.5" customHeight="1" x14ac:dyDescent="0.15">
      <c r="B6" s="82" t="s">
        <v>76</v>
      </c>
      <c r="C6" s="84" t="s">
        <v>122</v>
      </c>
      <c r="D6" s="20">
        <v>1</v>
      </c>
      <c r="E6" s="21" t="s">
        <v>98</v>
      </c>
      <c r="F6" s="58">
        <f>G6+H6</f>
        <v>7976</v>
      </c>
      <c r="G6" s="59">
        <v>4126</v>
      </c>
      <c r="H6" s="59">
        <v>3850</v>
      </c>
    </row>
    <row r="7" spans="2:8" s="19" customFormat="1" ht="13.5" customHeight="1" x14ac:dyDescent="0.15">
      <c r="B7" s="83"/>
      <c r="C7" s="85"/>
      <c r="D7" s="22">
        <v>2</v>
      </c>
      <c r="E7" s="23" t="s">
        <v>24</v>
      </c>
      <c r="F7" s="58">
        <f t="shared" ref="F7:F70" si="0">G7+H7</f>
        <v>4296</v>
      </c>
      <c r="G7" s="59">
        <v>2125</v>
      </c>
      <c r="H7" s="59">
        <v>2171</v>
      </c>
    </row>
    <row r="8" spans="2:8" s="19" customFormat="1" ht="13.5" customHeight="1" x14ac:dyDescent="0.15">
      <c r="B8" s="83"/>
      <c r="C8" s="85"/>
      <c r="D8" s="22">
        <v>3</v>
      </c>
      <c r="E8" s="23" t="s">
        <v>25</v>
      </c>
      <c r="F8" s="58">
        <f t="shared" si="0"/>
        <v>9958</v>
      </c>
      <c r="G8" s="59">
        <v>5023</v>
      </c>
      <c r="H8" s="59">
        <v>4935</v>
      </c>
    </row>
    <row r="9" spans="2:8" s="19" customFormat="1" ht="13.5" customHeight="1" x14ac:dyDescent="0.15">
      <c r="B9" s="83"/>
      <c r="C9" s="85"/>
      <c r="D9" s="22">
        <v>4</v>
      </c>
      <c r="E9" s="23" t="s">
        <v>142</v>
      </c>
      <c r="F9" s="58">
        <f t="shared" si="0"/>
        <v>6177</v>
      </c>
      <c r="G9" s="59">
        <v>3074</v>
      </c>
      <c r="H9" s="59">
        <v>3103</v>
      </c>
    </row>
    <row r="10" spans="2:8" s="19" customFormat="1" ht="13.5" customHeight="1" x14ac:dyDescent="0.15">
      <c r="B10" s="83"/>
      <c r="C10" s="85"/>
      <c r="D10" s="22">
        <v>5</v>
      </c>
      <c r="E10" s="23" t="s">
        <v>56</v>
      </c>
      <c r="F10" s="58">
        <f t="shared" si="0"/>
        <v>9594</v>
      </c>
      <c r="G10" s="59">
        <v>4878</v>
      </c>
      <c r="H10" s="59">
        <v>4716</v>
      </c>
    </row>
    <row r="11" spans="2:8" s="19" customFormat="1" ht="13.5" customHeight="1" x14ac:dyDescent="0.15">
      <c r="B11" s="83"/>
      <c r="C11" s="85"/>
      <c r="D11" s="22">
        <v>6</v>
      </c>
      <c r="E11" s="23" t="s">
        <v>158</v>
      </c>
      <c r="F11" s="58">
        <f t="shared" si="0"/>
        <v>5167</v>
      </c>
      <c r="G11" s="59">
        <v>2653</v>
      </c>
      <c r="H11" s="59">
        <v>2514</v>
      </c>
    </row>
    <row r="12" spans="2:8" s="19" customFormat="1" ht="13.5" customHeight="1" x14ac:dyDescent="0.15">
      <c r="B12" s="83"/>
      <c r="C12" s="85"/>
      <c r="D12" s="22">
        <v>7</v>
      </c>
      <c r="E12" s="23" t="s">
        <v>140</v>
      </c>
      <c r="F12" s="58">
        <f t="shared" si="0"/>
        <v>5656</v>
      </c>
      <c r="G12" s="59">
        <v>2842</v>
      </c>
      <c r="H12" s="59">
        <v>2814</v>
      </c>
    </row>
    <row r="13" spans="2:8" s="19" customFormat="1" ht="13.5" customHeight="1" x14ac:dyDescent="0.15">
      <c r="B13" s="83"/>
      <c r="C13" s="85"/>
      <c r="D13" s="22">
        <v>8</v>
      </c>
      <c r="E13" s="23" t="s">
        <v>26</v>
      </c>
      <c r="F13" s="58">
        <f t="shared" si="0"/>
        <v>4343</v>
      </c>
      <c r="G13" s="59">
        <v>2191</v>
      </c>
      <c r="H13" s="59">
        <v>2152</v>
      </c>
    </row>
    <row r="14" spans="2:8" s="19" customFormat="1" ht="13.5" customHeight="1" x14ac:dyDescent="0.15">
      <c r="B14" s="83"/>
      <c r="C14" s="86"/>
      <c r="D14" s="24">
        <v>9</v>
      </c>
      <c r="E14" s="25" t="s">
        <v>27</v>
      </c>
      <c r="F14" s="58">
        <f t="shared" si="0"/>
        <v>7020</v>
      </c>
      <c r="G14" s="59">
        <v>3522</v>
      </c>
      <c r="H14" s="59">
        <v>3498</v>
      </c>
    </row>
    <row r="15" spans="2:8" s="19" customFormat="1" ht="13.5" customHeight="1" x14ac:dyDescent="0.15">
      <c r="B15" s="83"/>
      <c r="C15" s="87" t="s">
        <v>77</v>
      </c>
      <c r="D15" s="22">
        <v>10</v>
      </c>
      <c r="E15" s="23" t="s">
        <v>57</v>
      </c>
      <c r="F15" s="60">
        <f t="shared" si="0"/>
        <v>5107</v>
      </c>
      <c r="G15" s="61">
        <v>2478</v>
      </c>
      <c r="H15" s="61">
        <v>2629</v>
      </c>
    </row>
    <row r="16" spans="2:8" s="19" customFormat="1" ht="13.5" customHeight="1" x14ac:dyDescent="0.15">
      <c r="B16" s="83"/>
      <c r="C16" s="80"/>
      <c r="D16" s="22">
        <v>11</v>
      </c>
      <c r="E16" s="23" t="s">
        <v>141</v>
      </c>
      <c r="F16" s="58">
        <f t="shared" si="0"/>
        <v>8513</v>
      </c>
      <c r="G16" s="62">
        <v>4320</v>
      </c>
      <c r="H16" s="62">
        <v>4193</v>
      </c>
    </row>
    <row r="17" spans="2:8" s="19" customFormat="1" ht="13.5" customHeight="1" x14ac:dyDescent="0.15">
      <c r="B17" s="83"/>
      <c r="C17" s="80"/>
      <c r="D17" s="22">
        <v>12</v>
      </c>
      <c r="E17" s="23" t="s">
        <v>99</v>
      </c>
      <c r="F17" s="58">
        <f t="shared" si="0"/>
        <v>5195</v>
      </c>
      <c r="G17" s="62">
        <v>2651</v>
      </c>
      <c r="H17" s="62">
        <v>2544</v>
      </c>
    </row>
    <row r="18" spans="2:8" s="19" customFormat="1" ht="13.5" customHeight="1" x14ac:dyDescent="0.15">
      <c r="B18" s="83"/>
      <c r="C18" s="80"/>
      <c r="D18" s="22">
        <v>13</v>
      </c>
      <c r="E18" s="23" t="s">
        <v>58</v>
      </c>
      <c r="F18" s="58">
        <f t="shared" si="0"/>
        <v>2628</v>
      </c>
      <c r="G18" s="62">
        <v>1340</v>
      </c>
      <c r="H18" s="62">
        <v>1288</v>
      </c>
    </row>
    <row r="19" spans="2:8" s="19" customFormat="1" ht="13.5" customHeight="1" x14ac:dyDescent="0.15">
      <c r="B19" s="83"/>
      <c r="C19" s="81"/>
      <c r="D19" s="22">
        <v>14</v>
      </c>
      <c r="E19" s="23" t="s">
        <v>148</v>
      </c>
      <c r="F19" s="58">
        <f t="shared" si="0"/>
        <v>5505</v>
      </c>
      <c r="G19" s="63">
        <v>2738</v>
      </c>
      <c r="H19" s="63">
        <v>2767</v>
      </c>
    </row>
    <row r="20" spans="2:8" s="19" customFormat="1" ht="13.5" customHeight="1" x14ac:dyDescent="0.15">
      <c r="B20" s="83"/>
      <c r="C20" s="79" t="s">
        <v>78</v>
      </c>
      <c r="D20" s="20">
        <v>15</v>
      </c>
      <c r="E20" s="21" t="s">
        <v>149</v>
      </c>
      <c r="F20" s="60">
        <f t="shared" si="0"/>
        <v>1842</v>
      </c>
      <c r="G20" s="61">
        <v>934</v>
      </c>
      <c r="H20" s="61">
        <v>908</v>
      </c>
    </row>
    <row r="21" spans="2:8" s="19" customFormat="1" ht="13.5" customHeight="1" x14ac:dyDescent="0.15">
      <c r="B21" s="83"/>
      <c r="C21" s="80"/>
      <c r="D21" s="22">
        <v>16</v>
      </c>
      <c r="E21" s="23" t="s">
        <v>150</v>
      </c>
      <c r="F21" s="58">
        <f t="shared" si="0"/>
        <v>4240</v>
      </c>
      <c r="G21" s="62">
        <v>2080</v>
      </c>
      <c r="H21" s="62">
        <v>2160</v>
      </c>
    </row>
    <row r="22" spans="2:8" s="19" customFormat="1" ht="13.5" customHeight="1" x14ac:dyDescent="0.15">
      <c r="B22" s="83"/>
      <c r="C22" s="80"/>
      <c r="D22" s="22">
        <v>17</v>
      </c>
      <c r="E22" s="26" t="s">
        <v>59</v>
      </c>
      <c r="F22" s="58">
        <f t="shared" si="0"/>
        <v>5236</v>
      </c>
      <c r="G22" s="62">
        <v>2629</v>
      </c>
      <c r="H22" s="62">
        <v>2607</v>
      </c>
    </row>
    <row r="23" spans="2:8" s="19" customFormat="1" ht="13.5" customHeight="1" x14ac:dyDescent="0.15">
      <c r="B23" s="83"/>
      <c r="C23" s="80"/>
      <c r="D23" s="22">
        <v>18</v>
      </c>
      <c r="E23" s="23" t="s">
        <v>60</v>
      </c>
      <c r="F23" s="58">
        <f t="shared" si="0"/>
        <v>4363</v>
      </c>
      <c r="G23" s="62">
        <v>2183</v>
      </c>
      <c r="H23" s="62">
        <v>2180</v>
      </c>
    </row>
    <row r="24" spans="2:8" s="19" customFormat="1" ht="13.5" customHeight="1" x14ac:dyDescent="0.15">
      <c r="B24" s="83"/>
      <c r="C24" s="80"/>
      <c r="D24" s="22">
        <v>19</v>
      </c>
      <c r="E24" s="23" t="s">
        <v>61</v>
      </c>
      <c r="F24" s="58">
        <f t="shared" si="0"/>
        <v>774</v>
      </c>
      <c r="G24" s="62">
        <v>402</v>
      </c>
      <c r="H24" s="62">
        <v>372</v>
      </c>
    </row>
    <row r="25" spans="2:8" s="19" customFormat="1" ht="13.5" customHeight="1" x14ac:dyDescent="0.15">
      <c r="B25" s="83"/>
      <c r="C25" s="80"/>
      <c r="D25" s="22">
        <v>20</v>
      </c>
      <c r="E25" s="23" t="s">
        <v>62</v>
      </c>
      <c r="F25" s="58">
        <f t="shared" si="0"/>
        <v>734</v>
      </c>
      <c r="G25" s="62">
        <v>368</v>
      </c>
      <c r="H25" s="62">
        <v>366</v>
      </c>
    </row>
    <row r="26" spans="2:8" s="29" customFormat="1" ht="13.5" customHeight="1" x14ac:dyDescent="0.15">
      <c r="B26" s="83"/>
      <c r="C26" s="80"/>
      <c r="D26" s="27">
        <v>21</v>
      </c>
      <c r="E26" s="28" t="s">
        <v>63</v>
      </c>
      <c r="F26" s="58">
        <f t="shared" si="0"/>
        <v>451</v>
      </c>
      <c r="G26" s="62">
        <v>232</v>
      </c>
      <c r="H26" s="62">
        <v>219</v>
      </c>
    </row>
    <row r="27" spans="2:8" s="19" customFormat="1" ht="13.5" customHeight="1" x14ac:dyDescent="0.15">
      <c r="B27" s="83"/>
      <c r="C27" s="80"/>
      <c r="D27" s="22">
        <v>22</v>
      </c>
      <c r="E27" s="23" t="s">
        <v>64</v>
      </c>
      <c r="F27" s="58">
        <f t="shared" si="0"/>
        <v>266</v>
      </c>
      <c r="G27" s="62">
        <v>128</v>
      </c>
      <c r="H27" s="62">
        <v>138</v>
      </c>
    </row>
    <row r="28" spans="2:8" s="19" customFormat="1" ht="13.5" customHeight="1" x14ac:dyDescent="0.15">
      <c r="B28" s="83"/>
      <c r="C28" s="81"/>
      <c r="D28" s="24">
        <v>23</v>
      </c>
      <c r="E28" s="25" t="s">
        <v>143</v>
      </c>
      <c r="F28" s="58">
        <f t="shared" si="0"/>
        <v>1927</v>
      </c>
      <c r="G28" s="63">
        <v>926</v>
      </c>
      <c r="H28" s="63">
        <v>1001</v>
      </c>
    </row>
    <row r="29" spans="2:8" s="19" customFormat="1" ht="13.5" customHeight="1" x14ac:dyDescent="0.15">
      <c r="B29" s="83"/>
      <c r="C29" s="79" t="s">
        <v>79</v>
      </c>
      <c r="D29" s="22">
        <v>24</v>
      </c>
      <c r="E29" s="23" t="s">
        <v>144</v>
      </c>
      <c r="F29" s="60">
        <f t="shared" si="0"/>
        <v>695</v>
      </c>
      <c r="G29" s="59">
        <v>367</v>
      </c>
      <c r="H29" s="59">
        <v>328</v>
      </c>
    </row>
    <row r="30" spans="2:8" s="19" customFormat="1" ht="13.5" customHeight="1" x14ac:dyDescent="0.15">
      <c r="B30" s="83"/>
      <c r="C30" s="80"/>
      <c r="D30" s="22">
        <v>25</v>
      </c>
      <c r="E30" s="23" t="s">
        <v>8</v>
      </c>
      <c r="F30" s="58">
        <f t="shared" si="0"/>
        <v>123</v>
      </c>
      <c r="G30" s="59">
        <v>61</v>
      </c>
      <c r="H30" s="59">
        <v>62</v>
      </c>
    </row>
    <row r="31" spans="2:8" s="19" customFormat="1" ht="13.5" customHeight="1" x14ac:dyDescent="0.15">
      <c r="B31" s="83"/>
      <c r="C31" s="80"/>
      <c r="D31" s="22">
        <v>26</v>
      </c>
      <c r="E31" s="23" t="s">
        <v>52</v>
      </c>
      <c r="F31" s="58">
        <f t="shared" si="0"/>
        <v>2637</v>
      </c>
      <c r="G31" s="59">
        <v>1287</v>
      </c>
      <c r="H31" s="59">
        <v>1350</v>
      </c>
    </row>
    <row r="32" spans="2:8" s="19" customFormat="1" ht="13.5" customHeight="1" x14ac:dyDescent="0.15">
      <c r="B32" s="83"/>
      <c r="C32" s="80"/>
      <c r="D32" s="22">
        <v>27</v>
      </c>
      <c r="E32" s="23" t="s">
        <v>91</v>
      </c>
      <c r="F32" s="58">
        <f t="shared" si="0"/>
        <v>3825</v>
      </c>
      <c r="G32" s="59">
        <v>1908</v>
      </c>
      <c r="H32" s="59">
        <v>1917</v>
      </c>
    </row>
    <row r="33" spans="2:8" s="19" customFormat="1" ht="13.5" customHeight="1" x14ac:dyDescent="0.15">
      <c r="B33" s="83"/>
      <c r="C33" s="80"/>
      <c r="D33" s="22">
        <v>28</v>
      </c>
      <c r="E33" s="23" t="s">
        <v>125</v>
      </c>
      <c r="F33" s="58">
        <f t="shared" si="0"/>
        <v>1667</v>
      </c>
      <c r="G33" s="59">
        <v>855</v>
      </c>
      <c r="H33" s="59">
        <v>812</v>
      </c>
    </row>
    <row r="34" spans="2:8" s="29" customFormat="1" ht="13.5" customHeight="1" x14ac:dyDescent="0.15">
      <c r="B34" s="83"/>
      <c r="C34" s="80"/>
      <c r="D34" s="22">
        <v>29</v>
      </c>
      <c r="E34" s="28" t="s">
        <v>145</v>
      </c>
      <c r="F34" s="58">
        <f t="shared" si="0"/>
        <v>2249</v>
      </c>
      <c r="G34" s="59">
        <v>1130</v>
      </c>
      <c r="H34" s="59">
        <v>1119</v>
      </c>
    </row>
    <row r="35" spans="2:8" s="19" customFormat="1" ht="13.5" customHeight="1" x14ac:dyDescent="0.15">
      <c r="B35" s="83"/>
      <c r="C35" s="80"/>
      <c r="D35" s="22">
        <v>30</v>
      </c>
      <c r="E35" s="30" t="s">
        <v>127</v>
      </c>
      <c r="F35" s="58">
        <f t="shared" si="0"/>
        <v>340</v>
      </c>
      <c r="G35" s="59">
        <v>185</v>
      </c>
      <c r="H35" s="59">
        <v>155</v>
      </c>
    </row>
    <row r="36" spans="2:8" s="19" customFormat="1" ht="13.5" customHeight="1" x14ac:dyDescent="0.15">
      <c r="B36" s="83"/>
      <c r="C36" s="80"/>
      <c r="D36" s="22">
        <v>31</v>
      </c>
      <c r="E36" s="23" t="s">
        <v>53</v>
      </c>
      <c r="F36" s="58">
        <f t="shared" si="0"/>
        <v>1824</v>
      </c>
      <c r="G36" s="59">
        <v>927</v>
      </c>
      <c r="H36" s="59">
        <v>897</v>
      </c>
    </row>
    <row r="37" spans="2:8" s="19" customFormat="1" ht="13.5" customHeight="1" x14ac:dyDescent="0.15">
      <c r="B37" s="83"/>
      <c r="C37" s="80"/>
      <c r="D37" s="22">
        <v>32</v>
      </c>
      <c r="E37" s="23" t="s">
        <v>65</v>
      </c>
      <c r="F37" s="58">
        <f t="shared" si="0"/>
        <v>1955</v>
      </c>
      <c r="G37" s="59">
        <v>972</v>
      </c>
      <c r="H37" s="59">
        <v>983</v>
      </c>
    </row>
    <row r="38" spans="2:8" s="19" customFormat="1" ht="13.5" customHeight="1" x14ac:dyDescent="0.15">
      <c r="B38" s="83"/>
      <c r="C38" s="80"/>
      <c r="D38" s="22">
        <v>33</v>
      </c>
      <c r="E38" s="30" t="s">
        <v>146</v>
      </c>
      <c r="F38" s="58">
        <f t="shared" si="0"/>
        <v>2666</v>
      </c>
      <c r="G38" s="59">
        <v>1373</v>
      </c>
      <c r="H38" s="59">
        <v>1293</v>
      </c>
    </row>
    <row r="39" spans="2:8" s="19" customFormat="1" ht="13.5" customHeight="1" x14ac:dyDescent="0.15">
      <c r="B39" s="83"/>
      <c r="C39" s="80"/>
      <c r="D39" s="22">
        <v>34</v>
      </c>
      <c r="E39" s="23" t="s">
        <v>54</v>
      </c>
      <c r="F39" s="58">
        <f t="shared" si="0"/>
        <v>1407</v>
      </c>
      <c r="G39" s="59">
        <v>722</v>
      </c>
      <c r="H39" s="59">
        <v>685</v>
      </c>
    </row>
    <row r="40" spans="2:8" s="19" customFormat="1" ht="13.5" customHeight="1" x14ac:dyDescent="0.15">
      <c r="B40" s="83"/>
      <c r="C40" s="80"/>
      <c r="D40" s="22">
        <v>35</v>
      </c>
      <c r="E40" s="23" t="s">
        <v>151</v>
      </c>
      <c r="F40" s="58">
        <f t="shared" si="0"/>
        <v>714</v>
      </c>
      <c r="G40" s="59">
        <v>364</v>
      </c>
      <c r="H40" s="59">
        <v>350</v>
      </c>
    </row>
    <row r="41" spans="2:8" s="19" customFormat="1" ht="13.5" customHeight="1" x14ac:dyDescent="0.15">
      <c r="B41" s="83"/>
      <c r="C41" s="80"/>
      <c r="D41" s="22">
        <v>36</v>
      </c>
      <c r="E41" s="23" t="s">
        <v>9</v>
      </c>
      <c r="F41" s="58">
        <f t="shared" si="0"/>
        <v>544</v>
      </c>
      <c r="G41" s="59">
        <v>287</v>
      </c>
      <c r="H41" s="59">
        <v>257</v>
      </c>
    </row>
    <row r="42" spans="2:8" s="29" customFormat="1" ht="13.5" customHeight="1" x14ac:dyDescent="0.15">
      <c r="B42" s="83"/>
      <c r="C42" s="80"/>
      <c r="D42" s="22">
        <v>37</v>
      </c>
      <c r="E42" s="28" t="s">
        <v>10</v>
      </c>
      <c r="F42" s="58">
        <f t="shared" si="0"/>
        <v>67</v>
      </c>
      <c r="G42" s="59">
        <v>36</v>
      </c>
      <c r="H42" s="59">
        <v>31</v>
      </c>
    </row>
    <row r="43" spans="2:8" s="19" customFormat="1" ht="13.5" customHeight="1" x14ac:dyDescent="0.15">
      <c r="B43" s="83"/>
      <c r="C43" s="80"/>
      <c r="D43" s="22">
        <v>38</v>
      </c>
      <c r="E43" s="23" t="s">
        <v>152</v>
      </c>
      <c r="F43" s="58">
        <f t="shared" si="0"/>
        <v>375</v>
      </c>
      <c r="G43" s="59">
        <v>178</v>
      </c>
      <c r="H43" s="59">
        <v>197</v>
      </c>
    </row>
    <row r="44" spans="2:8" s="19" customFormat="1" ht="13.5" customHeight="1" x14ac:dyDescent="0.15">
      <c r="B44" s="83"/>
      <c r="C44" s="80"/>
      <c r="D44" s="22">
        <v>39</v>
      </c>
      <c r="E44" s="23" t="s">
        <v>147</v>
      </c>
      <c r="F44" s="58">
        <f t="shared" si="0"/>
        <v>36</v>
      </c>
      <c r="G44" s="59">
        <v>15</v>
      </c>
      <c r="H44" s="59">
        <v>21</v>
      </c>
    </row>
    <row r="45" spans="2:8" s="29" customFormat="1" ht="13.5" customHeight="1" x14ac:dyDescent="0.15">
      <c r="B45" s="83"/>
      <c r="C45" s="79" t="s">
        <v>80</v>
      </c>
      <c r="D45" s="31">
        <v>40</v>
      </c>
      <c r="E45" s="32" t="s">
        <v>128</v>
      </c>
      <c r="F45" s="60">
        <f t="shared" si="0"/>
        <v>1734</v>
      </c>
      <c r="G45" s="61">
        <v>840</v>
      </c>
      <c r="H45" s="61">
        <v>894</v>
      </c>
    </row>
    <row r="46" spans="2:8" s="19" customFormat="1" ht="13.5" customHeight="1" x14ac:dyDescent="0.15">
      <c r="B46" s="83"/>
      <c r="C46" s="80"/>
      <c r="D46" s="22">
        <v>41</v>
      </c>
      <c r="E46" s="23" t="s">
        <v>11</v>
      </c>
      <c r="F46" s="58">
        <f t="shared" si="0"/>
        <v>323</v>
      </c>
      <c r="G46" s="62">
        <v>176</v>
      </c>
      <c r="H46" s="62">
        <v>147</v>
      </c>
    </row>
    <row r="47" spans="2:8" s="19" customFormat="1" ht="13.5" customHeight="1" x14ac:dyDescent="0.15">
      <c r="B47" s="83"/>
      <c r="C47" s="80"/>
      <c r="D47" s="22">
        <v>42</v>
      </c>
      <c r="E47" s="23" t="s">
        <v>153</v>
      </c>
      <c r="F47" s="58">
        <f t="shared" si="0"/>
        <v>1406</v>
      </c>
      <c r="G47" s="62">
        <v>732</v>
      </c>
      <c r="H47" s="62">
        <v>674</v>
      </c>
    </row>
    <row r="48" spans="2:8" s="19" customFormat="1" ht="13.5" customHeight="1" x14ac:dyDescent="0.15">
      <c r="B48" s="83"/>
      <c r="C48" s="81"/>
      <c r="D48" s="24">
        <v>43</v>
      </c>
      <c r="E48" s="25" t="s">
        <v>66</v>
      </c>
      <c r="F48" s="58">
        <f t="shared" si="0"/>
        <v>3116</v>
      </c>
      <c r="G48" s="63">
        <v>1639</v>
      </c>
      <c r="H48" s="63">
        <v>1477</v>
      </c>
    </row>
    <row r="49" spans="2:8" s="29" customFormat="1" ht="13.5" customHeight="1" x14ac:dyDescent="0.15">
      <c r="B49" s="83"/>
      <c r="C49" s="79" t="s">
        <v>81</v>
      </c>
      <c r="D49" s="27">
        <v>44</v>
      </c>
      <c r="E49" s="33" t="s">
        <v>100</v>
      </c>
      <c r="F49" s="60">
        <f t="shared" si="0"/>
        <v>907</v>
      </c>
      <c r="G49" s="59">
        <v>442</v>
      </c>
      <c r="H49" s="59">
        <v>465</v>
      </c>
    </row>
    <row r="50" spans="2:8" s="19" customFormat="1" ht="13.5" customHeight="1" x14ac:dyDescent="0.15">
      <c r="B50" s="83"/>
      <c r="C50" s="80"/>
      <c r="D50" s="22">
        <v>45</v>
      </c>
      <c r="E50" s="34" t="s">
        <v>101</v>
      </c>
      <c r="F50" s="58">
        <f t="shared" si="0"/>
        <v>1484</v>
      </c>
      <c r="G50" s="59">
        <v>740</v>
      </c>
      <c r="H50" s="59">
        <v>744</v>
      </c>
    </row>
    <row r="51" spans="2:8" s="19" customFormat="1" ht="13.5" customHeight="1" x14ac:dyDescent="0.15">
      <c r="B51" s="83"/>
      <c r="C51" s="80"/>
      <c r="D51" s="22">
        <v>46</v>
      </c>
      <c r="E51" s="23" t="s">
        <v>67</v>
      </c>
      <c r="F51" s="58">
        <f t="shared" si="0"/>
        <v>434</v>
      </c>
      <c r="G51" s="59">
        <v>216</v>
      </c>
      <c r="H51" s="59">
        <v>218</v>
      </c>
    </row>
    <row r="52" spans="2:8" s="19" customFormat="1" ht="13.5" customHeight="1" x14ac:dyDescent="0.15">
      <c r="B52" s="83"/>
      <c r="C52" s="80"/>
      <c r="D52" s="22">
        <v>47</v>
      </c>
      <c r="E52" s="28" t="s">
        <v>68</v>
      </c>
      <c r="F52" s="58">
        <f t="shared" si="0"/>
        <v>145</v>
      </c>
      <c r="G52" s="59">
        <v>75</v>
      </c>
      <c r="H52" s="59">
        <v>70</v>
      </c>
    </row>
    <row r="53" spans="2:8" s="29" customFormat="1" ht="13.5" customHeight="1" x14ac:dyDescent="0.15">
      <c r="B53" s="83"/>
      <c r="C53" s="80"/>
      <c r="D53" s="22">
        <v>48</v>
      </c>
      <c r="E53" s="34" t="s">
        <v>92</v>
      </c>
      <c r="F53" s="58">
        <f t="shared" si="0"/>
        <v>580</v>
      </c>
      <c r="G53" s="59">
        <v>290</v>
      </c>
      <c r="H53" s="59">
        <v>290</v>
      </c>
    </row>
    <row r="54" spans="2:8" s="19" customFormat="1" ht="13.5" customHeight="1" x14ac:dyDescent="0.15">
      <c r="B54" s="83"/>
      <c r="C54" s="80"/>
      <c r="D54" s="22">
        <v>49</v>
      </c>
      <c r="E54" s="23" t="s">
        <v>69</v>
      </c>
      <c r="F54" s="58">
        <f t="shared" si="0"/>
        <v>402</v>
      </c>
      <c r="G54" s="59">
        <v>227</v>
      </c>
      <c r="H54" s="59">
        <v>175</v>
      </c>
    </row>
    <row r="55" spans="2:8" s="19" customFormat="1" ht="13.5" customHeight="1" x14ac:dyDescent="0.15">
      <c r="B55" s="83"/>
      <c r="C55" s="80"/>
      <c r="D55" s="22">
        <v>50</v>
      </c>
      <c r="E55" s="23" t="s">
        <v>70</v>
      </c>
      <c r="F55" s="58">
        <f t="shared" si="0"/>
        <v>144</v>
      </c>
      <c r="G55" s="59">
        <v>68</v>
      </c>
      <c r="H55" s="59">
        <v>76</v>
      </c>
    </row>
    <row r="56" spans="2:8" s="19" customFormat="1" ht="13.5" customHeight="1" x14ac:dyDescent="0.15">
      <c r="B56" s="83"/>
      <c r="C56" s="80"/>
      <c r="D56" s="22">
        <v>51</v>
      </c>
      <c r="E56" s="23" t="s">
        <v>71</v>
      </c>
      <c r="F56" s="58">
        <f t="shared" si="0"/>
        <v>1371</v>
      </c>
      <c r="G56" s="59">
        <v>687</v>
      </c>
      <c r="H56" s="59">
        <v>684</v>
      </c>
    </row>
    <row r="57" spans="2:8" s="19" customFormat="1" ht="13.5" customHeight="1" x14ac:dyDescent="0.15">
      <c r="B57" s="83"/>
      <c r="C57" s="80"/>
      <c r="D57" s="22">
        <v>52</v>
      </c>
      <c r="E57" s="23" t="s">
        <v>102</v>
      </c>
      <c r="F57" s="58">
        <f t="shared" si="0"/>
        <v>887</v>
      </c>
      <c r="G57" s="59">
        <v>424</v>
      </c>
      <c r="H57" s="59">
        <v>463</v>
      </c>
    </row>
    <row r="58" spans="2:8" s="19" customFormat="1" ht="13.5" customHeight="1" x14ac:dyDescent="0.15">
      <c r="B58" s="83"/>
      <c r="C58" s="80"/>
      <c r="D58" s="22">
        <v>53</v>
      </c>
      <c r="E58" s="23" t="s">
        <v>154</v>
      </c>
      <c r="F58" s="58">
        <f t="shared" si="0"/>
        <v>203</v>
      </c>
      <c r="G58" s="59">
        <v>110</v>
      </c>
      <c r="H58" s="59">
        <v>93</v>
      </c>
    </row>
    <row r="59" spans="2:8" s="19" customFormat="1" ht="13.5" customHeight="1" x14ac:dyDescent="0.15">
      <c r="B59" s="83"/>
      <c r="C59" s="80"/>
      <c r="D59" s="22">
        <v>54</v>
      </c>
      <c r="E59" s="25" t="s">
        <v>155</v>
      </c>
      <c r="F59" s="58">
        <f t="shared" si="0"/>
        <v>419</v>
      </c>
      <c r="G59" s="59">
        <v>219</v>
      </c>
      <c r="H59" s="59">
        <v>200</v>
      </c>
    </row>
    <row r="60" spans="2:8" s="19" customFormat="1" ht="13.5" customHeight="1" x14ac:dyDescent="0.15">
      <c r="B60" s="90" t="s">
        <v>169</v>
      </c>
      <c r="C60" s="88" t="s">
        <v>168</v>
      </c>
      <c r="D60" s="20">
        <v>1</v>
      </c>
      <c r="E60" s="21" t="s">
        <v>12</v>
      </c>
      <c r="F60" s="60">
        <f t="shared" si="0"/>
        <v>6392</v>
      </c>
      <c r="G60" s="61">
        <v>3263</v>
      </c>
      <c r="H60" s="61">
        <v>3129</v>
      </c>
    </row>
    <row r="61" spans="2:8" s="29" customFormat="1" ht="13.5" customHeight="1" x14ac:dyDescent="0.15">
      <c r="B61" s="91"/>
      <c r="C61" s="89"/>
      <c r="D61" s="27">
        <v>2</v>
      </c>
      <c r="E61" s="28" t="s">
        <v>103</v>
      </c>
      <c r="F61" s="58">
        <f t="shared" si="0"/>
        <v>4591</v>
      </c>
      <c r="G61" s="62">
        <v>2217</v>
      </c>
      <c r="H61" s="62">
        <v>2374</v>
      </c>
    </row>
    <row r="62" spans="2:8" s="29" customFormat="1" ht="13.5" customHeight="1" x14ac:dyDescent="0.15">
      <c r="B62" s="91"/>
      <c r="C62" s="89"/>
      <c r="D62" s="22">
        <v>3</v>
      </c>
      <c r="E62" s="35" t="s">
        <v>13</v>
      </c>
      <c r="F62" s="58">
        <f t="shared" si="0"/>
        <v>7397</v>
      </c>
      <c r="G62" s="62">
        <v>3705</v>
      </c>
      <c r="H62" s="62">
        <v>3692</v>
      </c>
    </row>
    <row r="63" spans="2:8" s="29" customFormat="1" ht="13.5" customHeight="1" x14ac:dyDescent="0.15">
      <c r="B63" s="91"/>
      <c r="C63" s="89"/>
      <c r="D63" s="22">
        <v>4</v>
      </c>
      <c r="E63" s="35" t="s">
        <v>93</v>
      </c>
      <c r="F63" s="58">
        <f t="shared" si="0"/>
        <v>5025</v>
      </c>
      <c r="G63" s="62">
        <v>2534</v>
      </c>
      <c r="H63" s="62">
        <v>2491</v>
      </c>
    </row>
    <row r="64" spans="2:8" s="29" customFormat="1" ht="13.5" customHeight="1" x14ac:dyDescent="0.15">
      <c r="B64" s="91"/>
      <c r="C64" s="89"/>
      <c r="D64" s="22">
        <v>5</v>
      </c>
      <c r="E64" s="35" t="s">
        <v>14</v>
      </c>
      <c r="F64" s="58">
        <f t="shared" si="0"/>
        <v>3640</v>
      </c>
      <c r="G64" s="62">
        <v>1766</v>
      </c>
      <c r="H64" s="62">
        <v>1874</v>
      </c>
    </row>
    <row r="65" spans="2:12" s="29" customFormat="1" ht="13.5" customHeight="1" x14ac:dyDescent="0.15">
      <c r="B65" s="91"/>
      <c r="C65" s="89"/>
      <c r="D65" s="22">
        <v>6</v>
      </c>
      <c r="E65" s="35" t="s">
        <v>15</v>
      </c>
      <c r="F65" s="58">
        <f t="shared" si="0"/>
        <v>7546</v>
      </c>
      <c r="G65" s="62">
        <v>3700</v>
      </c>
      <c r="H65" s="62">
        <v>3846</v>
      </c>
    </row>
    <row r="66" spans="2:12" s="29" customFormat="1" ht="13.5" customHeight="1" x14ac:dyDescent="0.15">
      <c r="B66" s="91"/>
      <c r="C66" s="89"/>
      <c r="D66" s="22">
        <v>7</v>
      </c>
      <c r="E66" s="35" t="s">
        <v>72</v>
      </c>
      <c r="F66" s="58">
        <f t="shared" si="0"/>
        <v>2895</v>
      </c>
      <c r="G66" s="62">
        <v>1351</v>
      </c>
      <c r="H66" s="62">
        <v>1544</v>
      </c>
    </row>
    <row r="67" spans="2:12" s="29" customFormat="1" ht="13.5" customHeight="1" x14ac:dyDescent="0.15">
      <c r="B67" s="91"/>
      <c r="C67" s="89"/>
      <c r="D67" s="22">
        <v>8</v>
      </c>
      <c r="E67" s="35" t="s">
        <v>126</v>
      </c>
      <c r="F67" s="58">
        <f t="shared" si="0"/>
        <v>4653</v>
      </c>
      <c r="G67" s="62">
        <v>2346</v>
      </c>
      <c r="H67" s="62">
        <v>2307</v>
      </c>
    </row>
    <row r="68" spans="2:12" s="29" customFormat="1" ht="13.5" customHeight="1" x14ac:dyDescent="0.15">
      <c r="B68" s="91"/>
      <c r="C68" s="89"/>
      <c r="D68" s="22">
        <v>9</v>
      </c>
      <c r="E68" s="35" t="s">
        <v>16</v>
      </c>
      <c r="F68" s="58">
        <f t="shared" si="0"/>
        <v>4300</v>
      </c>
      <c r="G68" s="62">
        <v>2149</v>
      </c>
      <c r="H68" s="62">
        <v>2151</v>
      </c>
    </row>
    <row r="69" spans="2:12" s="29" customFormat="1" ht="13.5" customHeight="1" x14ac:dyDescent="0.15">
      <c r="B69" s="91"/>
      <c r="C69" s="89"/>
      <c r="D69" s="22">
        <v>10</v>
      </c>
      <c r="E69" s="35" t="s">
        <v>129</v>
      </c>
      <c r="F69" s="58">
        <f t="shared" si="0"/>
        <v>5684</v>
      </c>
      <c r="G69" s="62">
        <v>2747</v>
      </c>
      <c r="H69" s="62">
        <v>2937</v>
      </c>
    </row>
    <row r="70" spans="2:12" s="29" customFormat="1" ht="13.5" customHeight="1" x14ac:dyDescent="0.15">
      <c r="B70" s="91"/>
      <c r="C70" s="89"/>
      <c r="D70" s="22">
        <v>11</v>
      </c>
      <c r="E70" s="35" t="s">
        <v>17</v>
      </c>
      <c r="F70" s="58">
        <f t="shared" si="0"/>
        <v>8326</v>
      </c>
      <c r="G70" s="62">
        <v>4101</v>
      </c>
      <c r="H70" s="62">
        <v>4225</v>
      </c>
    </row>
    <row r="71" spans="2:12" s="19" customFormat="1" ht="13.5" customHeight="1" x14ac:dyDescent="0.15">
      <c r="B71" s="91"/>
      <c r="C71" s="89"/>
      <c r="D71" s="27">
        <v>12</v>
      </c>
      <c r="E71" s="36" t="s">
        <v>104</v>
      </c>
      <c r="F71" s="58">
        <f t="shared" ref="F71:F134" si="1">G71+H71</f>
        <v>10552</v>
      </c>
      <c r="G71" s="62">
        <v>5502</v>
      </c>
      <c r="H71" s="62">
        <v>5050</v>
      </c>
      <c r="L71" s="68"/>
    </row>
    <row r="72" spans="2:12" s="19" customFormat="1" ht="13.5" customHeight="1" x14ac:dyDescent="0.15">
      <c r="B72" s="91"/>
      <c r="C72" s="70"/>
      <c r="D72" s="22">
        <v>13</v>
      </c>
      <c r="E72" s="67" t="s">
        <v>130</v>
      </c>
      <c r="F72" s="58">
        <f t="shared" si="1"/>
        <v>5820</v>
      </c>
      <c r="G72" s="62">
        <v>2977</v>
      </c>
      <c r="H72" s="62">
        <v>2843</v>
      </c>
      <c r="J72" s="68"/>
    </row>
    <row r="73" spans="2:12" s="29" customFormat="1" ht="13.5" customHeight="1" x14ac:dyDescent="0.15">
      <c r="B73" s="91"/>
      <c r="C73" s="70"/>
      <c r="D73" s="22">
        <v>14</v>
      </c>
      <c r="E73" s="35" t="s">
        <v>18</v>
      </c>
      <c r="F73" s="58">
        <f t="shared" si="1"/>
        <v>3893</v>
      </c>
      <c r="G73" s="62">
        <v>1954</v>
      </c>
      <c r="H73" s="62">
        <v>1939</v>
      </c>
      <c r="J73" s="69"/>
    </row>
    <row r="74" spans="2:12" s="19" customFormat="1" ht="13.5" customHeight="1" x14ac:dyDescent="0.15">
      <c r="B74" s="91"/>
      <c r="C74" s="70"/>
      <c r="D74" s="22">
        <v>15</v>
      </c>
      <c r="E74" s="35" t="s">
        <v>19</v>
      </c>
      <c r="F74" s="58">
        <f t="shared" si="1"/>
        <v>6905</v>
      </c>
      <c r="G74" s="62">
        <v>3641</v>
      </c>
      <c r="H74" s="62">
        <v>3264</v>
      </c>
    </row>
    <row r="75" spans="2:12" s="29" customFormat="1" ht="13.5" customHeight="1" x14ac:dyDescent="0.15">
      <c r="B75" s="91"/>
      <c r="C75" s="70"/>
      <c r="D75" s="22">
        <v>16</v>
      </c>
      <c r="E75" s="35" t="s">
        <v>20</v>
      </c>
      <c r="F75" s="58">
        <f t="shared" si="1"/>
        <v>5428</v>
      </c>
      <c r="G75" s="62">
        <v>2791</v>
      </c>
      <c r="H75" s="62">
        <v>2637</v>
      </c>
    </row>
    <row r="76" spans="2:12" s="19" customFormat="1" ht="13.5" customHeight="1" x14ac:dyDescent="0.15">
      <c r="B76" s="91"/>
      <c r="C76" s="70"/>
      <c r="D76" s="22">
        <v>17</v>
      </c>
      <c r="E76" s="37" t="s">
        <v>105</v>
      </c>
      <c r="F76" s="58">
        <f t="shared" si="1"/>
        <v>9922</v>
      </c>
      <c r="G76" s="62">
        <v>4969</v>
      </c>
      <c r="H76" s="62">
        <v>4953</v>
      </c>
    </row>
    <row r="77" spans="2:12" s="19" customFormat="1" ht="13.5" customHeight="1" x14ac:dyDescent="0.15">
      <c r="B77" s="91"/>
      <c r="C77" s="70"/>
      <c r="D77" s="22">
        <v>18</v>
      </c>
      <c r="E77" s="35" t="s">
        <v>106</v>
      </c>
      <c r="F77" s="58">
        <f t="shared" si="1"/>
        <v>3933</v>
      </c>
      <c r="G77" s="62">
        <v>1963</v>
      </c>
      <c r="H77" s="62">
        <v>1970</v>
      </c>
    </row>
    <row r="78" spans="2:12" s="29" customFormat="1" ht="13.5" customHeight="1" x14ac:dyDescent="0.15">
      <c r="B78" s="91"/>
      <c r="C78" s="70"/>
      <c r="D78" s="22">
        <v>19</v>
      </c>
      <c r="E78" s="36" t="s">
        <v>21</v>
      </c>
      <c r="F78" s="58">
        <f t="shared" si="1"/>
        <v>5056</v>
      </c>
      <c r="G78" s="62">
        <v>2546</v>
      </c>
      <c r="H78" s="62">
        <v>2510</v>
      </c>
    </row>
    <row r="79" spans="2:12" s="19" customFormat="1" ht="13.5" customHeight="1" x14ac:dyDescent="0.15">
      <c r="B79" s="91"/>
      <c r="C79" s="70"/>
      <c r="D79" s="22">
        <v>20</v>
      </c>
      <c r="E79" s="35" t="s">
        <v>22</v>
      </c>
      <c r="F79" s="58">
        <f t="shared" si="1"/>
        <v>8751</v>
      </c>
      <c r="G79" s="62">
        <v>4479</v>
      </c>
      <c r="H79" s="62">
        <v>4272</v>
      </c>
    </row>
    <row r="80" spans="2:12" s="29" customFormat="1" ht="13.5" customHeight="1" x14ac:dyDescent="0.15">
      <c r="B80" s="91"/>
      <c r="C80" s="71"/>
      <c r="D80" s="22">
        <v>21</v>
      </c>
      <c r="E80" s="36" t="s">
        <v>23</v>
      </c>
      <c r="F80" s="58">
        <f t="shared" si="1"/>
        <v>3055</v>
      </c>
      <c r="G80" s="63">
        <v>1526</v>
      </c>
      <c r="H80" s="63">
        <v>1529</v>
      </c>
    </row>
    <row r="81" spans="2:8" s="19" customFormat="1" ht="13.5" customHeight="1" x14ac:dyDescent="0.15">
      <c r="B81" s="91"/>
      <c r="C81" s="79" t="s">
        <v>84</v>
      </c>
      <c r="D81" s="20">
        <v>22</v>
      </c>
      <c r="E81" s="75" t="s">
        <v>170</v>
      </c>
      <c r="F81" s="60">
        <f t="shared" si="1"/>
        <v>3455</v>
      </c>
      <c r="G81" s="59">
        <v>1671</v>
      </c>
      <c r="H81" s="59">
        <v>1784</v>
      </c>
    </row>
    <row r="82" spans="2:8" s="29" customFormat="1" ht="13.5" customHeight="1" x14ac:dyDescent="0.15">
      <c r="B82" s="91"/>
      <c r="C82" s="80"/>
      <c r="D82" s="22">
        <v>23</v>
      </c>
      <c r="E82" s="36" t="s">
        <v>28</v>
      </c>
      <c r="F82" s="58">
        <f t="shared" si="1"/>
        <v>5207</v>
      </c>
      <c r="G82" s="59">
        <v>2650</v>
      </c>
      <c r="H82" s="59">
        <v>2557</v>
      </c>
    </row>
    <row r="83" spans="2:8" s="39" customFormat="1" ht="13.5" customHeight="1" x14ac:dyDescent="0.15">
      <c r="B83" s="91"/>
      <c r="C83" s="80"/>
      <c r="D83" s="22">
        <v>24</v>
      </c>
      <c r="E83" s="35" t="s">
        <v>171</v>
      </c>
      <c r="F83" s="58">
        <f t="shared" si="1"/>
        <v>8647</v>
      </c>
      <c r="G83" s="59">
        <v>4382</v>
      </c>
      <c r="H83" s="59">
        <v>4265</v>
      </c>
    </row>
    <row r="84" spans="2:8" s="19" customFormat="1" ht="13.5" customHeight="1" x14ac:dyDescent="0.15">
      <c r="B84" s="91"/>
      <c r="C84" s="80"/>
      <c r="D84" s="22">
        <v>25</v>
      </c>
      <c r="E84" s="35" t="s">
        <v>107</v>
      </c>
      <c r="F84" s="58">
        <f t="shared" si="1"/>
        <v>8628</v>
      </c>
      <c r="G84" s="59">
        <v>4316</v>
      </c>
      <c r="H84" s="59">
        <v>4312</v>
      </c>
    </row>
    <row r="85" spans="2:8" s="19" customFormat="1" ht="13.5" customHeight="1" x14ac:dyDescent="0.15">
      <c r="B85" s="91"/>
      <c r="C85" s="80"/>
      <c r="D85" s="22">
        <v>26</v>
      </c>
      <c r="E85" s="35" t="s">
        <v>108</v>
      </c>
      <c r="F85" s="58">
        <f t="shared" si="1"/>
        <v>7950</v>
      </c>
      <c r="G85" s="59">
        <v>3979</v>
      </c>
      <c r="H85" s="59">
        <v>3971</v>
      </c>
    </row>
    <row r="86" spans="2:8" s="19" customFormat="1" ht="13.5" customHeight="1" x14ac:dyDescent="0.15">
      <c r="B86" s="91"/>
      <c r="C86" s="80"/>
      <c r="D86" s="22">
        <v>27</v>
      </c>
      <c r="E86" s="35" t="s">
        <v>131</v>
      </c>
      <c r="F86" s="58">
        <f t="shared" si="1"/>
        <v>4947</v>
      </c>
      <c r="G86" s="59">
        <v>2458</v>
      </c>
      <c r="H86" s="59">
        <v>2489</v>
      </c>
    </row>
    <row r="87" spans="2:8" s="19" customFormat="1" ht="13.5" customHeight="1" x14ac:dyDescent="0.15">
      <c r="B87" s="91"/>
      <c r="C87" s="80"/>
      <c r="D87" s="22">
        <v>28</v>
      </c>
      <c r="E87" s="35" t="s">
        <v>29</v>
      </c>
      <c r="F87" s="58">
        <f t="shared" si="1"/>
        <v>6866</v>
      </c>
      <c r="G87" s="59">
        <v>3421</v>
      </c>
      <c r="H87" s="59">
        <v>3445</v>
      </c>
    </row>
    <row r="88" spans="2:8" s="19" customFormat="1" ht="13.5" customHeight="1" x14ac:dyDescent="0.15">
      <c r="B88" s="91"/>
      <c r="C88" s="81"/>
      <c r="D88" s="24">
        <v>29</v>
      </c>
      <c r="E88" s="40" t="s">
        <v>132</v>
      </c>
      <c r="F88" s="58">
        <f t="shared" si="1"/>
        <v>5754</v>
      </c>
      <c r="G88" s="59">
        <v>2854</v>
      </c>
      <c r="H88" s="59">
        <v>2900</v>
      </c>
    </row>
    <row r="89" spans="2:8" s="19" customFormat="1" ht="13.5" customHeight="1" x14ac:dyDescent="0.15">
      <c r="B89" s="91"/>
      <c r="C89" s="79" t="s">
        <v>85</v>
      </c>
      <c r="D89" s="22">
        <v>30</v>
      </c>
      <c r="E89" s="35" t="s">
        <v>30</v>
      </c>
      <c r="F89" s="60">
        <f t="shared" si="1"/>
        <v>9900</v>
      </c>
      <c r="G89" s="61">
        <v>5053</v>
      </c>
      <c r="H89" s="61">
        <v>4847</v>
      </c>
    </row>
    <row r="90" spans="2:8" s="29" customFormat="1" ht="13.5" customHeight="1" x14ac:dyDescent="0.15">
      <c r="B90" s="91"/>
      <c r="C90" s="80"/>
      <c r="D90" s="22">
        <v>31</v>
      </c>
      <c r="E90" s="36" t="s">
        <v>109</v>
      </c>
      <c r="F90" s="58">
        <f t="shared" si="1"/>
        <v>6190</v>
      </c>
      <c r="G90" s="62">
        <v>3165</v>
      </c>
      <c r="H90" s="62">
        <v>3025</v>
      </c>
    </row>
    <row r="91" spans="2:8" s="19" customFormat="1" ht="13.5" customHeight="1" x14ac:dyDescent="0.15">
      <c r="B91" s="91"/>
      <c r="C91" s="80"/>
      <c r="D91" s="22">
        <v>32</v>
      </c>
      <c r="E91" s="41" t="s">
        <v>110</v>
      </c>
      <c r="F91" s="58">
        <f t="shared" si="1"/>
        <v>6120</v>
      </c>
      <c r="G91" s="62">
        <v>3107</v>
      </c>
      <c r="H91" s="62">
        <v>3013</v>
      </c>
    </row>
    <row r="92" spans="2:8" s="19" customFormat="1" ht="13.5" customHeight="1" x14ac:dyDescent="0.15">
      <c r="B92" s="91"/>
      <c r="C92" s="81"/>
      <c r="D92" s="22">
        <v>33</v>
      </c>
      <c r="E92" s="37" t="s">
        <v>133</v>
      </c>
      <c r="F92" s="58">
        <f t="shared" si="1"/>
        <v>2796</v>
      </c>
      <c r="G92" s="63">
        <v>1403</v>
      </c>
      <c r="H92" s="63">
        <v>1393</v>
      </c>
    </row>
    <row r="93" spans="2:8" s="19" customFormat="1" ht="13.5" customHeight="1" x14ac:dyDescent="0.15">
      <c r="B93" s="91"/>
      <c r="C93" s="79" t="s">
        <v>86</v>
      </c>
      <c r="D93" s="20">
        <v>34</v>
      </c>
      <c r="E93" s="38" t="s">
        <v>31</v>
      </c>
      <c r="F93" s="60">
        <f t="shared" si="1"/>
        <v>7839</v>
      </c>
      <c r="G93" s="61">
        <v>3875</v>
      </c>
      <c r="H93" s="61">
        <v>3964</v>
      </c>
    </row>
    <row r="94" spans="2:8" s="29" customFormat="1" ht="13.5" customHeight="1" x14ac:dyDescent="0.15">
      <c r="B94" s="91"/>
      <c r="C94" s="80"/>
      <c r="D94" s="22">
        <v>35</v>
      </c>
      <c r="E94" s="36" t="s">
        <v>111</v>
      </c>
      <c r="F94" s="58">
        <f t="shared" si="1"/>
        <v>9291</v>
      </c>
      <c r="G94" s="62">
        <v>4708</v>
      </c>
      <c r="H94" s="62">
        <v>4583</v>
      </c>
    </row>
    <row r="95" spans="2:8" s="19" customFormat="1" ht="13.5" customHeight="1" x14ac:dyDescent="0.15">
      <c r="B95" s="91"/>
      <c r="C95" s="80"/>
      <c r="D95" s="22">
        <v>36</v>
      </c>
      <c r="E95" s="35" t="s">
        <v>32</v>
      </c>
      <c r="F95" s="58">
        <f t="shared" si="1"/>
        <v>5741</v>
      </c>
      <c r="G95" s="62">
        <v>2877</v>
      </c>
      <c r="H95" s="62">
        <v>2864</v>
      </c>
    </row>
    <row r="96" spans="2:8" s="19" customFormat="1" ht="13.5" customHeight="1" x14ac:dyDescent="0.15">
      <c r="B96" s="92"/>
      <c r="C96" s="81"/>
      <c r="D96" s="24">
        <v>37</v>
      </c>
      <c r="E96" s="40" t="s">
        <v>73</v>
      </c>
      <c r="F96" s="58">
        <f t="shared" si="1"/>
        <v>5106</v>
      </c>
      <c r="G96" s="63">
        <v>2626</v>
      </c>
      <c r="H96" s="63">
        <v>2480</v>
      </c>
    </row>
    <row r="97" spans="2:8" s="19" customFormat="1" ht="13.5" customHeight="1" x14ac:dyDescent="0.15">
      <c r="B97" s="82" t="s">
        <v>83</v>
      </c>
      <c r="C97" s="84" t="s">
        <v>87</v>
      </c>
      <c r="D97" s="22">
        <v>1</v>
      </c>
      <c r="E97" s="35" t="s">
        <v>112</v>
      </c>
      <c r="F97" s="60">
        <f t="shared" si="1"/>
        <v>8648</v>
      </c>
      <c r="G97" s="59">
        <v>4267</v>
      </c>
      <c r="H97" s="59">
        <v>4381</v>
      </c>
    </row>
    <row r="98" spans="2:8" s="29" customFormat="1" ht="13.5" customHeight="1" x14ac:dyDescent="0.15">
      <c r="B98" s="83"/>
      <c r="C98" s="85"/>
      <c r="D98" s="27">
        <v>2</v>
      </c>
      <c r="E98" s="42" t="s">
        <v>113</v>
      </c>
      <c r="F98" s="58">
        <f t="shared" si="1"/>
        <v>6823</v>
      </c>
      <c r="G98" s="59">
        <v>3443</v>
      </c>
      <c r="H98" s="59">
        <v>3380</v>
      </c>
    </row>
    <row r="99" spans="2:8" s="19" customFormat="1" ht="13.5" customHeight="1" x14ac:dyDescent="0.15">
      <c r="B99" s="83"/>
      <c r="C99" s="85"/>
      <c r="D99" s="22">
        <v>3</v>
      </c>
      <c r="E99" s="35" t="s">
        <v>74</v>
      </c>
      <c r="F99" s="58">
        <f t="shared" si="1"/>
        <v>7819</v>
      </c>
      <c r="G99" s="59">
        <v>3824</v>
      </c>
      <c r="H99" s="59">
        <v>3995</v>
      </c>
    </row>
    <row r="100" spans="2:8" s="19" customFormat="1" ht="13.5" customHeight="1" x14ac:dyDescent="0.15">
      <c r="B100" s="83"/>
      <c r="C100" s="85"/>
      <c r="D100" s="22">
        <v>4</v>
      </c>
      <c r="E100" s="35" t="s">
        <v>33</v>
      </c>
      <c r="F100" s="58">
        <f t="shared" si="1"/>
        <v>5063</v>
      </c>
      <c r="G100" s="59">
        <v>2460</v>
      </c>
      <c r="H100" s="59">
        <v>2603</v>
      </c>
    </row>
    <row r="101" spans="2:8" s="19" customFormat="1" ht="13.5" customHeight="1" x14ac:dyDescent="0.15">
      <c r="B101" s="83"/>
      <c r="C101" s="85"/>
      <c r="D101" s="22">
        <v>5</v>
      </c>
      <c r="E101" s="35" t="s">
        <v>34</v>
      </c>
      <c r="F101" s="58">
        <f t="shared" si="1"/>
        <v>3806</v>
      </c>
      <c r="G101" s="59">
        <v>1790</v>
      </c>
      <c r="H101" s="59">
        <v>2016</v>
      </c>
    </row>
    <row r="102" spans="2:8" s="19" customFormat="1" ht="13.5" customHeight="1" x14ac:dyDescent="0.15">
      <c r="B102" s="83"/>
      <c r="C102" s="85"/>
      <c r="D102" s="27">
        <v>6</v>
      </c>
      <c r="E102" s="35" t="s">
        <v>134</v>
      </c>
      <c r="F102" s="58">
        <f t="shared" si="1"/>
        <v>3874</v>
      </c>
      <c r="G102" s="59">
        <v>1966</v>
      </c>
      <c r="H102" s="59">
        <v>1908</v>
      </c>
    </row>
    <row r="103" spans="2:8" s="19" customFormat="1" ht="13.5" customHeight="1" x14ac:dyDescent="0.15">
      <c r="B103" s="83"/>
      <c r="C103" s="85"/>
      <c r="D103" s="22">
        <v>7</v>
      </c>
      <c r="E103" s="35" t="s">
        <v>114</v>
      </c>
      <c r="F103" s="58">
        <f t="shared" si="1"/>
        <v>5890</v>
      </c>
      <c r="G103" s="59">
        <v>2916</v>
      </c>
      <c r="H103" s="59">
        <v>2974</v>
      </c>
    </row>
    <row r="104" spans="2:8" s="19" customFormat="1" ht="13.5" customHeight="1" x14ac:dyDescent="0.15">
      <c r="B104" s="83"/>
      <c r="C104" s="85"/>
      <c r="D104" s="22">
        <v>8</v>
      </c>
      <c r="E104" s="35" t="s">
        <v>115</v>
      </c>
      <c r="F104" s="58">
        <f t="shared" si="1"/>
        <v>7143</v>
      </c>
      <c r="G104" s="59">
        <v>3469</v>
      </c>
      <c r="H104" s="59">
        <v>3674</v>
      </c>
    </row>
    <row r="105" spans="2:8" s="19" customFormat="1" ht="13.5" customHeight="1" x14ac:dyDescent="0.15">
      <c r="B105" s="83"/>
      <c r="C105" s="86"/>
      <c r="D105" s="22">
        <v>9</v>
      </c>
      <c r="E105" s="41" t="s">
        <v>35</v>
      </c>
      <c r="F105" s="58">
        <f t="shared" si="1"/>
        <v>3826</v>
      </c>
      <c r="G105" s="59">
        <v>1863</v>
      </c>
      <c r="H105" s="59">
        <v>1963</v>
      </c>
    </row>
    <row r="106" spans="2:8" s="19" customFormat="1" ht="13.5" customHeight="1" x14ac:dyDescent="0.15">
      <c r="B106" s="83"/>
      <c r="C106" s="84" t="s">
        <v>123</v>
      </c>
      <c r="D106" s="31">
        <v>10</v>
      </c>
      <c r="E106" s="38" t="s">
        <v>36</v>
      </c>
      <c r="F106" s="60">
        <f t="shared" si="1"/>
        <v>6415</v>
      </c>
      <c r="G106" s="61">
        <v>3171</v>
      </c>
      <c r="H106" s="61">
        <v>3244</v>
      </c>
    </row>
    <row r="107" spans="2:8" s="29" customFormat="1" ht="13.5" customHeight="1" x14ac:dyDescent="0.15">
      <c r="B107" s="83"/>
      <c r="C107" s="85"/>
      <c r="D107" s="22">
        <v>11</v>
      </c>
      <c r="E107" s="36" t="s">
        <v>37</v>
      </c>
      <c r="F107" s="58">
        <f t="shared" si="1"/>
        <v>6755</v>
      </c>
      <c r="G107" s="62">
        <v>3328</v>
      </c>
      <c r="H107" s="62">
        <v>3427</v>
      </c>
    </row>
    <row r="108" spans="2:8" s="19" customFormat="1" ht="13.5" customHeight="1" x14ac:dyDescent="0.15">
      <c r="B108" s="83"/>
      <c r="C108" s="85"/>
      <c r="D108" s="22">
        <v>12</v>
      </c>
      <c r="E108" s="74" t="s">
        <v>160</v>
      </c>
      <c r="F108" s="64" t="s">
        <v>160</v>
      </c>
      <c r="G108" s="65" t="s">
        <v>161</v>
      </c>
      <c r="H108" s="65" t="s">
        <v>161</v>
      </c>
    </row>
    <row r="109" spans="2:8" s="19" customFormat="1" ht="13.5" customHeight="1" x14ac:dyDescent="0.15">
      <c r="B109" s="83"/>
      <c r="C109" s="85"/>
      <c r="D109" s="22">
        <v>13</v>
      </c>
      <c r="E109" s="35" t="s">
        <v>75</v>
      </c>
      <c r="F109" s="58">
        <f t="shared" si="1"/>
        <v>8449</v>
      </c>
      <c r="G109" s="62">
        <v>4110</v>
      </c>
      <c r="H109" s="62">
        <v>4339</v>
      </c>
    </row>
    <row r="110" spans="2:8" s="19" customFormat="1" ht="13.5" customHeight="1" x14ac:dyDescent="0.15">
      <c r="B110" s="83"/>
      <c r="C110" s="85"/>
      <c r="D110" s="27">
        <v>14</v>
      </c>
      <c r="E110" s="35" t="s">
        <v>116</v>
      </c>
      <c r="F110" s="58">
        <f t="shared" si="1"/>
        <v>5250</v>
      </c>
      <c r="G110" s="62">
        <v>2541</v>
      </c>
      <c r="H110" s="62">
        <v>2709</v>
      </c>
    </row>
    <row r="111" spans="2:8" s="19" customFormat="1" ht="13.5" customHeight="1" x14ac:dyDescent="0.15">
      <c r="B111" s="83"/>
      <c r="C111" s="85"/>
      <c r="D111" s="22">
        <v>15</v>
      </c>
      <c r="E111" s="35" t="s">
        <v>117</v>
      </c>
      <c r="F111" s="58">
        <f t="shared" si="1"/>
        <v>8269</v>
      </c>
      <c r="G111" s="62">
        <v>4209</v>
      </c>
      <c r="H111" s="62">
        <v>4060</v>
      </c>
    </row>
    <row r="112" spans="2:8" s="19" customFormat="1" ht="13.5" customHeight="1" x14ac:dyDescent="0.15">
      <c r="B112" s="83"/>
      <c r="C112" s="85"/>
      <c r="D112" s="22">
        <v>16</v>
      </c>
      <c r="E112" s="35" t="s">
        <v>38</v>
      </c>
      <c r="F112" s="58">
        <f t="shared" si="1"/>
        <v>8776</v>
      </c>
      <c r="G112" s="62">
        <v>4332</v>
      </c>
      <c r="H112" s="62">
        <v>4444</v>
      </c>
    </row>
    <row r="113" spans="2:8" s="19" customFormat="1" ht="13.5" customHeight="1" x14ac:dyDescent="0.15">
      <c r="B113" s="83"/>
      <c r="C113" s="85"/>
      <c r="D113" s="22">
        <v>17</v>
      </c>
      <c r="E113" s="35" t="s">
        <v>39</v>
      </c>
      <c r="F113" s="58">
        <f t="shared" si="1"/>
        <v>9240</v>
      </c>
      <c r="G113" s="62">
        <v>4468</v>
      </c>
      <c r="H113" s="62">
        <v>4772</v>
      </c>
    </row>
    <row r="114" spans="2:8" s="19" customFormat="1" ht="13.5" customHeight="1" x14ac:dyDescent="0.15">
      <c r="B114" s="83"/>
      <c r="C114" s="85"/>
      <c r="D114" s="27">
        <v>18</v>
      </c>
      <c r="E114" s="41" t="s">
        <v>40</v>
      </c>
      <c r="F114" s="58">
        <f t="shared" si="1"/>
        <v>4870</v>
      </c>
      <c r="G114" s="62">
        <v>2428</v>
      </c>
      <c r="H114" s="62">
        <v>2442</v>
      </c>
    </row>
    <row r="115" spans="2:8" s="19" customFormat="1" ht="13.5" customHeight="1" x14ac:dyDescent="0.15">
      <c r="B115" s="83"/>
      <c r="C115" s="86"/>
      <c r="D115" s="24">
        <v>19</v>
      </c>
      <c r="E115" s="40" t="s">
        <v>172</v>
      </c>
      <c r="F115" s="58">
        <f t="shared" si="1"/>
        <v>7757</v>
      </c>
      <c r="G115" s="63">
        <v>3934</v>
      </c>
      <c r="H115" s="63">
        <v>3823</v>
      </c>
    </row>
    <row r="116" spans="2:8" s="19" customFormat="1" ht="13.5" customHeight="1" x14ac:dyDescent="0.15">
      <c r="B116" s="83"/>
      <c r="C116" s="79" t="s">
        <v>88</v>
      </c>
      <c r="D116" s="22">
        <v>20</v>
      </c>
      <c r="E116" s="35" t="s">
        <v>41</v>
      </c>
      <c r="F116" s="60">
        <f t="shared" si="1"/>
        <v>5275</v>
      </c>
      <c r="G116" s="59">
        <v>2534</v>
      </c>
      <c r="H116" s="59">
        <v>2741</v>
      </c>
    </row>
    <row r="117" spans="2:8" s="29" customFormat="1" ht="13.5" customHeight="1" x14ac:dyDescent="0.15">
      <c r="B117" s="83"/>
      <c r="C117" s="80"/>
      <c r="D117" s="22">
        <v>21</v>
      </c>
      <c r="E117" s="36" t="s">
        <v>124</v>
      </c>
      <c r="F117" s="58">
        <f t="shared" si="1"/>
        <v>3892</v>
      </c>
      <c r="G117" s="59">
        <v>1835</v>
      </c>
      <c r="H117" s="59">
        <v>2057</v>
      </c>
    </row>
    <row r="118" spans="2:8" s="29" customFormat="1" ht="13.5" customHeight="1" x14ac:dyDescent="0.15">
      <c r="B118" s="83"/>
      <c r="C118" s="80"/>
      <c r="D118" s="27">
        <v>22</v>
      </c>
      <c r="E118" s="43" t="s">
        <v>156</v>
      </c>
      <c r="F118" s="58">
        <f t="shared" si="1"/>
        <v>7177</v>
      </c>
      <c r="G118" s="59">
        <v>3508</v>
      </c>
      <c r="H118" s="59">
        <v>3669</v>
      </c>
    </row>
    <row r="119" spans="2:8" s="19" customFormat="1" ht="13.5" customHeight="1" x14ac:dyDescent="0.15">
      <c r="B119" s="83"/>
      <c r="C119" s="80"/>
      <c r="D119" s="22">
        <v>23</v>
      </c>
      <c r="E119" s="43" t="s">
        <v>42</v>
      </c>
      <c r="F119" s="58">
        <f t="shared" si="1"/>
        <v>5326</v>
      </c>
      <c r="G119" s="59">
        <v>2588</v>
      </c>
      <c r="H119" s="59">
        <v>2738</v>
      </c>
    </row>
    <row r="120" spans="2:8" s="19" customFormat="1" ht="13.5" customHeight="1" x14ac:dyDescent="0.15">
      <c r="B120" s="83"/>
      <c r="C120" s="80"/>
      <c r="D120" s="22">
        <v>24</v>
      </c>
      <c r="E120" s="43" t="s">
        <v>43</v>
      </c>
      <c r="F120" s="58">
        <f t="shared" si="1"/>
        <v>3592</v>
      </c>
      <c r="G120" s="59">
        <v>1780</v>
      </c>
      <c r="H120" s="59">
        <v>1812</v>
      </c>
    </row>
    <row r="121" spans="2:8" s="19" customFormat="1" ht="13.5" customHeight="1" x14ac:dyDescent="0.15">
      <c r="B121" s="83"/>
      <c r="C121" s="80"/>
      <c r="D121" s="22">
        <v>25</v>
      </c>
      <c r="E121" s="43" t="s">
        <v>44</v>
      </c>
      <c r="F121" s="58">
        <f t="shared" si="1"/>
        <v>4517</v>
      </c>
      <c r="G121" s="59">
        <v>2253</v>
      </c>
      <c r="H121" s="59">
        <v>2264</v>
      </c>
    </row>
    <row r="122" spans="2:8" s="19" customFormat="1" ht="13.5" customHeight="1" x14ac:dyDescent="0.15">
      <c r="B122" s="83"/>
      <c r="C122" s="81"/>
      <c r="D122" s="44">
        <v>26</v>
      </c>
      <c r="E122" s="45" t="s">
        <v>135</v>
      </c>
      <c r="F122" s="58">
        <f t="shared" si="1"/>
        <v>6210</v>
      </c>
      <c r="G122" s="59">
        <v>3097</v>
      </c>
      <c r="H122" s="59">
        <v>3113</v>
      </c>
    </row>
    <row r="123" spans="2:8" s="19" customFormat="1" ht="13.5" customHeight="1" x14ac:dyDescent="0.15">
      <c r="B123" s="83"/>
      <c r="C123" s="79" t="s">
        <v>4</v>
      </c>
      <c r="D123" s="20">
        <v>27</v>
      </c>
      <c r="E123" s="46" t="s">
        <v>136</v>
      </c>
      <c r="F123" s="60">
        <f t="shared" si="1"/>
        <v>6680</v>
      </c>
      <c r="G123" s="61">
        <v>3451</v>
      </c>
      <c r="H123" s="61">
        <v>3229</v>
      </c>
    </row>
    <row r="124" spans="2:8" s="19" customFormat="1" ht="13.5" customHeight="1" x14ac:dyDescent="0.15">
      <c r="B124" s="83"/>
      <c r="C124" s="81"/>
      <c r="D124" s="24">
        <v>28</v>
      </c>
      <c r="E124" s="45" t="s">
        <v>45</v>
      </c>
      <c r="F124" s="58">
        <f t="shared" si="1"/>
        <v>7698</v>
      </c>
      <c r="G124" s="63">
        <v>3884</v>
      </c>
      <c r="H124" s="63">
        <v>3814</v>
      </c>
    </row>
    <row r="125" spans="2:8" s="19" customFormat="1" ht="13.5" customHeight="1" x14ac:dyDescent="0.15">
      <c r="B125" s="83"/>
      <c r="C125" s="79" t="s">
        <v>5</v>
      </c>
      <c r="D125" s="22">
        <v>29</v>
      </c>
      <c r="E125" s="43" t="s">
        <v>118</v>
      </c>
      <c r="F125" s="60">
        <f t="shared" si="1"/>
        <v>3622</v>
      </c>
      <c r="G125" s="59">
        <v>1833</v>
      </c>
      <c r="H125" s="59">
        <v>1789</v>
      </c>
    </row>
    <row r="126" spans="2:8" s="19" customFormat="1" ht="13.5" customHeight="1" x14ac:dyDescent="0.15">
      <c r="B126" s="83"/>
      <c r="C126" s="81"/>
      <c r="D126" s="27">
        <v>30</v>
      </c>
      <c r="E126" s="43" t="s">
        <v>46</v>
      </c>
      <c r="F126" s="58">
        <f t="shared" si="1"/>
        <v>7379</v>
      </c>
      <c r="G126" s="59">
        <v>3729</v>
      </c>
      <c r="H126" s="59">
        <v>3650</v>
      </c>
    </row>
    <row r="127" spans="2:8" s="19" customFormat="1" ht="13.5" customHeight="1" x14ac:dyDescent="0.15">
      <c r="B127" s="83"/>
      <c r="C127" s="79" t="s">
        <v>89</v>
      </c>
      <c r="D127" s="20">
        <v>31</v>
      </c>
      <c r="E127" s="47" t="s">
        <v>119</v>
      </c>
      <c r="F127" s="60">
        <f t="shared" si="1"/>
        <v>1557</v>
      </c>
      <c r="G127" s="61">
        <v>754</v>
      </c>
      <c r="H127" s="61">
        <v>803</v>
      </c>
    </row>
    <row r="128" spans="2:8" s="19" customFormat="1" ht="13.5" customHeight="1" x14ac:dyDescent="0.15">
      <c r="B128" s="83"/>
      <c r="C128" s="80"/>
      <c r="D128" s="22">
        <v>32</v>
      </c>
      <c r="E128" s="43" t="s">
        <v>120</v>
      </c>
      <c r="F128" s="58">
        <f t="shared" si="1"/>
        <v>5466</v>
      </c>
      <c r="G128" s="62">
        <v>2744</v>
      </c>
      <c r="H128" s="62">
        <v>2722</v>
      </c>
    </row>
    <row r="129" spans="1:10" s="19" customFormat="1" ht="13.5" customHeight="1" x14ac:dyDescent="0.15">
      <c r="B129" s="83"/>
      <c r="C129" s="80"/>
      <c r="D129" s="22">
        <v>33</v>
      </c>
      <c r="E129" s="36" t="s">
        <v>47</v>
      </c>
      <c r="F129" s="58">
        <f t="shared" si="1"/>
        <v>4724</v>
      </c>
      <c r="G129" s="62">
        <v>2325</v>
      </c>
      <c r="H129" s="62">
        <v>2399</v>
      </c>
    </row>
    <row r="130" spans="1:10" s="19" customFormat="1" ht="13.5" customHeight="1" x14ac:dyDescent="0.15">
      <c r="B130" s="83"/>
      <c r="C130" s="80"/>
      <c r="D130" s="27">
        <v>34</v>
      </c>
      <c r="E130" s="43" t="s">
        <v>157</v>
      </c>
      <c r="F130" s="58">
        <f t="shared" si="1"/>
        <v>5024</v>
      </c>
      <c r="G130" s="62">
        <v>2428</v>
      </c>
      <c r="H130" s="62">
        <v>2596</v>
      </c>
    </row>
    <row r="131" spans="1:10" s="19" customFormat="1" ht="13.5" customHeight="1" x14ac:dyDescent="0.15">
      <c r="B131" s="83"/>
      <c r="C131" s="80"/>
      <c r="D131" s="22">
        <v>35</v>
      </c>
      <c r="E131" s="43" t="s">
        <v>48</v>
      </c>
      <c r="F131" s="58">
        <f t="shared" si="1"/>
        <v>3717</v>
      </c>
      <c r="G131" s="62">
        <v>1894</v>
      </c>
      <c r="H131" s="62">
        <v>1823</v>
      </c>
    </row>
    <row r="132" spans="1:10" s="19" customFormat="1" ht="13.5" customHeight="1" x14ac:dyDescent="0.15">
      <c r="B132" s="83"/>
      <c r="C132" s="80"/>
      <c r="D132" s="22">
        <v>36</v>
      </c>
      <c r="E132" s="43" t="s">
        <v>121</v>
      </c>
      <c r="F132" s="58">
        <f t="shared" si="1"/>
        <v>3367</v>
      </c>
      <c r="G132" s="62">
        <v>1591</v>
      </c>
      <c r="H132" s="62">
        <v>1776</v>
      </c>
    </row>
    <row r="133" spans="1:10" s="19" customFormat="1" ht="13.5" customHeight="1" x14ac:dyDescent="0.15">
      <c r="B133" s="83"/>
      <c r="C133" s="80"/>
      <c r="D133" s="22">
        <v>37</v>
      </c>
      <c r="E133" s="43" t="s">
        <v>49</v>
      </c>
      <c r="F133" s="58">
        <f t="shared" si="1"/>
        <v>5063</v>
      </c>
      <c r="G133" s="62">
        <v>2538</v>
      </c>
      <c r="H133" s="62">
        <v>2525</v>
      </c>
    </row>
    <row r="134" spans="1:10" s="19" customFormat="1" ht="13.5" customHeight="1" x14ac:dyDescent="0.15">
      <c r="B134" s="83"/>
      <c r="C134" s="81"/>
      <c r="D134" s="44">
        <v>38</v>
      </c>
      <c r="E134" s="45" t="s">
        <v>50</v>
      </c>
      <c r="F134" s="58">
        <f t="shared" si="1"/>
        <v>9746</v>
      </c>
      <c r="G134" s="63">
        <v>4755</v>
      </c>
      <c r="H134" s="63">
        <v>4991</v>
      </c>
    </row>
    <row r="135" spans="1:10" s="19" customFormat="1" ht="13.5" customHeight="1" x14ac:dyDescent="0.15">
      <c r="B135" s="83"/>
      <c r="C135" s="79" t="s">
        <v>90</v>
      </c>
      <c r="D135" s="22">
        <v>39</v>
      </c>
      <c r="E135" s="48" t="s">
        <v>137</v>
      </c>
      <c r="F135" s="60">
        <f t="shared" ref="F135:F142" si="2">G135+H135</f>
        <v>3321</v>
      </c>
      <c r="G135" s="61">
        <v>1580</v>
      </c>
      <c r="H135" s="61">
        <v>1741</v>
      </c>
    </row>
    <row r="136" spans="1:10" s="19" customFormat="1" ht="13.5" customHeight="1" x14ac:dyDescent="0.15">
      <c r="B136" s="83"/>
      <c r="C136" s="80"/>
      <c r="D136" s="22">
        <v>40</v>
      </c>
      <c r="E136" s="43" t="s">
        <v>51</v>
      </c>
      <c r="F136" s="58">
        <f t="shared" si="2"/>
        <v>3410</v>
      </c>
      <c r="G136" s="62">
        <v>1661</v>
      </c>
      <c r="H136" s="62">
        <v>1749</v>
      </c>
    </row>
    <row r="137" spans="1:10" s="19" customFormat="1" ht="13.5" customHeight="1" x14ac:dyDescent="0.15">
      <c r="B137" s="83"/>
      <c r="C137" s="80"/>
      <c r="D137" s="22">
        <v>41</v>
      </c>
      <c r="E137" s="48" t="s">
        <v>138</v>
      </c>
      <c r="F137" s="58">
        <f t="shared" si="2"/>
        <v>3503</v>
      </c>
      <c r="G137" s="62">
        <v>1647</v>
      </c>
      <c r="H137" s="62">
        <v>1856</v>
      </c>
    </row>
    <row r="138" spans="1:10" s="19" customFormat="1" ht="13.5" customHeight="1" x14ac:dyDescent="0.15">
      <c r="B138" s="83"/>
      <c r="C138" s="80"/>
      <c r="D138" s="27">
        <v>42</v>
      </c>
      <c r="E138" s="43" t="s">
        <v>139</v>
      </c>
      <c r="F138" s="58">
        <f t="shared" si="2"/>
        <v>6507</v>
      </c>
      <c r="G138" s="62">
        <v>3284</v>
      </c>
      <c r="H138" s="62">
        <v>3223</v>
      </c>
    </row>
    <row r="139" spans="1:10" s="50" customFormat="1" ht="15" customHeight="1" x14ac:dyDescent="0.15">
      <c r="A139" s="19"/>
      <c r="B139" s="95"/>
      <c r="C139" s="95"/>
      <c r="D139" s="95"/>
      <c r="E139" s="49" t="s">
        <v>94</v>
      </c>
      <c r="F139" s="72">
        <f t="shared" si="2"/>
        <v>141647</v>
      </c>
      <c r="G139" s="66">
        <f>SUM(G6:G59)</f>
        <v>71395</v>
      </c>
      <c r="H139" s="66">
        <f>SUM(H6:H59)</f>
        <v>70252</v>
      </c>
      <c r="I139" s="19"/>
      <c r="J139" s="19"/>
    </row>
    <row r="140" spans="1:10" s="50" customFormat="1" ht="15" customHeight="1" x14ac:dyDescent="0.15">
      <c r="A140" s="19"/>
      <c r="B140" s="96"/>
      <c r="C140" s="96"/>
      <c r="D140" s="96"/>
      <c r="E140" s="49" t="s">
        <v>95</v>
      </c>
      <c r="F140" s="72">
        <f t="shared" si="2"/>
        <v>228201</v>
      </c>
      <c r="G140" s="66">
        <f>SUM(G60:G96)</f>
        <v>114772</v>
      </c>
      <c r="H140" s="66">
        <f>SUM(H60:H96)</f>
        <v>113429</v>
      </c>
      <c r="I140" s="19"/>
      <c r="J140" s="19"/>
    </row>
    <row r="141" spans="1:10" s="50" customFormat="1" ht="15" customHeight="1" x14ac:dyDescent="0.15">
      <c r="A141" s="19"/>
      <c r="B141" s="97"/>
      <c r="C141" s="97"/>
      <c r="D141" s="97"/>
      <c r="E141" s="49" t="s">
        <v>96</v>
      </c>
      <c r="F141" s="72">
        <f t="shared" si="2"/>
        <v>235446</v>
      </c>
      <c r="G141" s="66">
        <f>SUM(G97:G138)</f>
        <v>116212</v>
      </c>
      <c r="H141" s="66">
        <f>SUM(H97:H138)</f>
        <v>119234</v>
      </c>
      <c r="I141" s="19"/>
      <c r="J141" s="19"/>
    </row>
    <row r="142" spans="1:10" s="50" customFormat="1" ht="15" customHeight="1" thickBot="1" x14ac:dyDescent="0.2">
      <c r="A142" s="19"/>
      <c r="B142" s="93"/>
      <c r="C142" s="93"/>
      <c r="D142" s="94"/>
      <c r="E142" s="49" t="s">
        <v>97</v>
      </c>
      <c r="F142" s="73">
        <f t="shared" si="2"/>
        <v>605294</v>
      </c>
      <c r="G142" s="66">
        <f>G139+G140+G141</f>
        <v>302379</v>
      </c>
      <c r="H142" s="66">
        <f>H139+H140+H141</f>
        <v>302915</v>
      </c>
      <c r="I142" s="19"/>
      <c r="J142" s="19"/>
    </row>
    <row r="143" spans="1:10" s="50" customFormat="1" ht="6" customHeight="1" x14ac:dyDescent="0.15">
      <c r="A143" s="19"/>
      <c r="B143" s="51"/>
      <c r="C143" s="51"/>
      <c r="D143" s="52"/>
      <c r="E143" s="51"/>
      <c r="F143" s="53"/>
      <c r="G143" s="53"/>
      <c r="H143" s="53"/>
      <c r="I143" s="19"/>
      <c r="J143" s="19"/>
    </row>
    <row r="144" spans="1:10" s="14" customFormat="1" ht="13.5" customHeight="1" x14ac:dyDescent="0.15">
      <c r="B144" s="55" t="s">
        <v>164</v>
      </c>
      <c r="D144" s="55"/>
      <c r="F144" s="56"/>
    </row>
    <row r="145" spans="2:8" s="14" customFormat="1" ht="13.5" customHeight="1" x14ac:dyDescent="0.15">
      <c r="B145" s="54" t="s">
        <v>165</v>
      </c>
      <c r="C145" s="54"/>
      <c r="D145" s="54"/>
      <c r="E145" s="54"/>
      <c r="F145" s="54"/>
      <c r="G145" s="54"/>
      <c r="H145" s="54"/>
    </row>
    <row r="146" spans="2:8" s="14" customFormat="1" ht="13.5" customHeight="1" x14ac:dyDescent="0.15">
      <c r="B146" s="55"/>
      <c r="C146" s="55" t="s">
        <v>166</v>
      </c>
      <c r="D146" s="55"/>
      <c r="F146" s="56"/>
      <c r="G146" s="55"/>
    </row>
    <row r="147" spans="2:8" s="14" customFormat="1" ht="13.5" customHeight="1" x14ac:dyDescent="0.15">
      <c r="C147" s="55" t="s">
        <v>167</v>
      </c>
      <c r="D147" s="55"/>
      <c r="F147" s="56"/>
    </row>
    <row r="148" spans="2:8" s="14" customFormat="1" ht="13.5" customHeight="1" x14ac:dyDescent="0.15">
      <c r="B148" s="57" t="s">
        <v>159</v>
      </c>
      <c r="C148" s="57"/>
      <c r="D148" s="55"/>
      <c r="E148" s="55"/>
      <c r="F148" s="56"/>
    </row>
    <row r="149" spans="2:8" s="29" customFormat="1" ht="13.5" customHeight="1" x14ac:dyDescent="0.15"/>
    <row r="150" spans="2:8" s="29" customFormat="1" ht="13.5" customHeight="1" x14ac:dyDescent="0.15"/>
    <row r="151" spans="2:8" s="29" customFormat="1" ht="13.5" customHeight="1" x14ac:dyDescent="0.15"/>
    <row r="152" spans="2:8" s="10" customFormat="1" ht="13.5" customHeight="1" x14ac:dyDescent="0.15"/>
    <row r="153" spans="2:8" s="10" customFormat="1" ht="13.5" customHeight="1" x14ac:dyDescent="0.15"/>
    <row r="154" spans="2:8" s="10" customFormat="1" ht="13.5" customHeight="1" x14ac:dyDescent="0.15"/>
    <row r="155" spans="2:8" s="10" customFormat="1" ht="13.5" customHeight="1" x14ac:dyDescent="0.15"/>
    <row r="156" spans="2:8" s="10" customFormat="1" ht="13.5" customHeight="1" x14ac:dyDescent="0.15"/>
    <row r="157" spans="2:8" s="10" customFormat="1" ht="13.5" customHeight="1" x14ac:dyDescent="0.15"/>
    <row r="158" spans="2:8" s="10" customFormat="1" ht="13.5" customHeight="1" x14ac:dyDescent="0.15"/>
    <row r="159" spans="2:8" s="10" customFormat="1" ht="13.5" customHeight="1" x14ac:dyDescent="0.15"/>
    <row r="160" spans="2:8" s="10" customFormat="1" ht="13.5" customHeight="1" x14ac:dyDescent="0.15"/>
    <row r="161" spans="2:3" s="10" customFormat="1" ht="13.5" customHeight="1" x14ac:dyDescent="0.15"/>
    <row r="162" spans="2:3" s="10" customFormat="1" ht="13.5" customHeight="1" x14ac:dyDescent="0.15"/>
    <row r="163" spans="2:3" s="10" customFormat="1" ht="13.5" customHeight="1" x14ac:dyDescent="0.15"/>
    <row r="164" spans="2:3" s="10" customFormat="1" ht="13.5" customHeight="1" x14ac:dyDescent="0.15"/>
    <row r="165" spans="2:3" s="10" customFormat="1" ht="13.5" customHeight="1" x14ac:dyDescent="0.15"/>
    <row r="166" spans="2:3" s="10" customFormat="1" ht="13.5" customHeight="1" x14ac:dyDescent="0.15"/>
    <row r="167" spans="2:3" s="10" customFormat="1" ht="13.5" customHeight="1" x14ac:dyDescent="0.15"/>
    <row r="168" spans="2:3" s="10" customFormat="1" ht="13.5" customHeight="1" x14ac:dyDescent="0.15"/>
    <row r="169" spans="2:3" s="10" customFormat="1" ht="13.5" customHeight="1" x14ac:dyDescent="0.15"/>
    <row r="170" spans="2:3" s="5" customFormat="1" ht="18.95" customHeight="1" x14ac:dyDescent="0.15"/>
    <row r="171" spans="2:3" ht="13.5" customHeight="1" x14ac:dyDescent="0.15">
      <c r="B171" s="1"/>
      <c r="C171" s="1"/>
    </row>
    <row r="172" spans="2:3" x14ac:dyDescent="0.15">
      <c r="B172" s="1"/>
      <c r="C172" s="1"/>
    </row>
    <row r="173" spans="2:3" x14ac:dyDescent="0.15">
      <c r="B173" s="1"/>
      <c r="C173" s="1"/>
    </row>
    <row r="174" spans="2:3" x14ac:dyDescent="0.15">
      <c r="B174" s="1"/>
      <c r="C174" s="1"/>
    </row>
    <row r="175" spans="2:3" x14ac:dyDescent="0.15">
      <c r="B175" s="1"/>
      <c r="C175" s="1"/>
    </row>
    <row r="176" spans="2:3" x14ac:dyDescent="0.15">
      <c r="B176" s="1"/>
      <c r="C176" s="1"/>
    </row>
    <row r="177" spans="2:3" x14ac:dyDescent="0.15">
      <c r="B177" s="1"/>
      <c r="C177" s="1"/>
    </row>
    <row r="178" spans="2:3" x14ac:dyDescent="0.15">
      <c r="B178" s="1"/>
      <c r="C178" s="1"/>
    </row>
    <row r="179" spans="2:3" x14ac:dyDescent="0.15">
      <c r="B179" s="1"/>
      <c r="C179" s="1"/>
    </row>
    <row r="180" spans="2:3" x14ac:dyDescent="0.15">
      <c r="B180" s="1"/>
      <c r="C180" s="1"/>
    </row>
  </sheetData>
  <mergeCells count="24">
    <mergeCell ref="B142:D142"/>
    <mergeCell ref="C125:C126"/>
    <mergeCell ref="C127:C134"/>
    <mergeCell ref="C135:C138"/>
    <mergeCell ref="B139:D139"/>
    <mergeCell ref="B140:D140"/>
    <mergeCell ref="B141:D141"/>
    <mergeCell ref="B97:B138"/>
    <mergeCell ref="C97:C105"/>
    <mergeCell ref="C106:C115"/>
    <mergeCell ref="C116:C122"/>
    <mergeCell ref="C123:C124"/>
    <mergeCell ref="C81:C88"/>
    <mergeCell ref="C89:C92"/>
    <mergeCell ref="C93:C96"/>
    <mergeCell ref="B6:B59"/>
    <mergeCell ref="C6:C14"/>
    <mergeCell ref="C15:C19"/>
    <mergeCell ref="C20:C28"/>
    <mergeCell ref="C29:C44"/>
    <mergeCell ref="C45:C48"/>
    <mergeCell ref="C49:C59"/>
    <mergeCell ref="C60:C71"/>
    <mergeCell ref="B60:B96"/>
  </mergeCells>
  <phoneticPr fontId="2"/>
  <pageMargins left="0.59055118110236227" right="0.59055118110236227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  <rowBreaks count="1" manualBreakCount="1">
    <brk id="74" max="9" man="1"/>
  </rowBreaks>
  <ignoredErrors>
    <ignoredError sqref="G139:H14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0"/>
  <sheetViews>
    <sheetView showGridLines="0" tabSelected="1" zoomScaleNormal="100" zoomScaleSheetLayoutView="80" workbookViewId="0"/>
  </sheetViews>
  <sheetFormatPr defaultRowHeight="13.5" x14ac:dyDescent="0.15"/>
  <cols>
    <col min="1" max="1" width="4.625" style="1" customWidth="1"/>
    <col min="2" max="3" width="7.625" style="11" customWidth="1"/>
    <col min="4" max="4" width="7.625" style="1" customWidth="1"/>
    <col min="5" max="5" width="38.25" style="1" bestFit="1" customWidth="1"/>
    <col min="6" max="8" width="12.5" style="1" customWidth="1"/>
    <col min="9" max="16384" width="9" style="1"/>
  </cols>
  <sheetData>
    <row r="1" spans="2:8" ht="18.75" customHeight="1" x14ac:dyDescent="0.2">
      <c r="B1" s="2" t="s">
        <v>7</v>
      </c>
      <c r="C1" s="2"/>
      <c r="D1" s="3"/>
      <c r="E1" s="3"/>
      <c r="H1" s="4"/>
    </row>
    <row r="2" spans="2:8" s="5" customFormat="1" ht="13.5" customHeight="1" x14ac:dyDescent="0.15">
      <c r="B2" s="6" t="s">
        <v>6</v>
      </c>
      <c r="C2" s="6"/>
    </row>
    <row r="3" spans="2:8" s="14" customFormat="1" ht="13.5" customHeight="1" x14ac:dyDescent="0.15">
      <c r="B3" s="13"/>
      <c r="C3" s="13"/>
      <c r="D3" s="7"/>
      <c r="E3" s="7"/>
      <c r="F3" s="7"/>
      <c r="G3" s="7"/>
      <c r="H3" s="8" t="s">
        <v>162</v>
      </c>
    </row>
    <row r="4" spans="2:8" s="14" customFormat="1" ht="3.75" customHeight="1" thickBot="1" x14ac:dyDescent="0.2">
      <c r="B4" s="13"/>
      <c r="C4" s="13"/>
      <c r="D4" s="7"/>
      <c r="E4" s="7"/>
      <c r="F4" s="7"/>
      <c r="G4" s="7"/>
      <c r="H4" s="9"/>
    </row>
    <row r="5" spans="2:8" s="19" customFormat="1" ht="30" customHeight="1" x14ac:dyDescent="0.15">
      <c r="B5" s="15" t="s">
        <v>55</v>
      </c>
      <c r="C5" s="16" t="s">
        <v>82</v>
      </c>
      <c r="D5" s="17" t="s">
        <v>0</v>
      </c>
      <c r="E5" s="12" t="s">
        <v>163</v>
      </c>
      <c r="F5" s="17" t="s">
        <v>1</v>
      </c>
      <c r="G5" s="17" t="s">
        <v>2</v>
      </c>
      <c r="H5" s="18" t="s">
        <v>3</v>
      </c>
    </row>
    <row r="6" spans="2:8" s="19" customFormat="1" ht="13.5" customHeight="1" x14ac:dyDescent="0.15">
      <c r="B6" s="82" t="s">
        <v>76</v>
      </c>
      <c r="C6" s="84" t="s">
        <v>122</v>
      </c>
      <c r="D6" s="20">
        <v>1</v>
      </c>
      <c r="E6" s="21" t="s">
        <v>98</v>
      </c>
      <c r="F6" s="58">
        <f>G6+H6</f>
        <v>7976</v>
      </c>
      <c r="G6" s="59">
        <v>4126</v>
      </c>
      <c r="H6" s="59">
        <v>3850</v>
      </c>
    </row>
    <row r="7" spans="2:8" s="19" customFormat="1" ht="13.5" customHeight="1" x14ac:dyDescent="0.15">
      <c r="B7" s="83"/>
      <c r="C7" s="85"/>
      <c r="D7" s="22">
        <v>2</v>
      </c>
      <c r="E7" s="23" t="s">
        <v>24</v>
      </c>
      <c r="F7" s="58">
        <f t="shared" ref="F7:F70" si="0">G7+H7</f>
        <v>4296</v>
      </c>
      <c r="G7" s="59">
        <v>2125</v>
      </c>
      <c r="H7" s="59">
        <v>2171</v>
      </c>
    </row>
    <row r="8" spans="2:8" s="19" customFormat="1" ht="13.5" customHeight="1" x14ac:dyDescent="0.15">
      <c r="B8" s="83"/>
      <c r="C8" s="85"/>
      <c r="D8" s="22">
        <v>3</v>
      </c>
      <c r="E8" s="23" t="s">
        <v>25</v>
      </c>
      <c r="F8" s="58">
        <f t="shared" si="0"/>
        <v>9958</v>
      </c>
      <c r="G8" s="59">
        <v>5023</v>
      </c>
      <c r="H8" s="59">
        <v>4935</v>
      </c>
    </row>
    <row r="9" spans="2:8" s="19" customFormat="1" ht="13.5" customHeight="1" x14ac:dyDescent="0.15">
      <c r="B9" s="83"/>
      <c r="C9" s="85"/>
      <c r="D9" s="22">
        <v>4</v>
      </c>
      <c r="E9" s="23" t="s">
        <v>142</v>
      </c>
      <c r="F9" s="58">
        <f t="shared" si="0"/>
        <v>6177</v>
      </c>
      <c r="G9" s="59">
        <v>3074</v>
      </c>
      <c r="H9" s="59">
        <v>3103</v>
      </c>
    </row>
    <row r="10" spans="2:8" s="19" customFormat="1" ht="13.5" customHeight="1" x14ac:dyDescent="0.15">
      <c r="B10" s="83"/>
      <c r="C10" s="85"/>
      <c r="D10" s="22">
        <v>5</v>
      </c>
      <c r="E10" s="23" t="s">
        <v>56</v>
      </c>
      <c r="F10" s="58">
        <f t="shared" si="0"/>
        <v>9594</v>
      </c>
      <c r="G10" s="59">
        <v>4878</v>
      </c>
      <c r="H10" s="59">
        <v>4716</v>
      </c>
    </row>
    <row r="11" spans="2:8" s="19" customFormat="1" ht="13.5" customHeight="1" x14ac:dyDescent="0.15">
      <c r="B11" s="83"/>
      <c r="C11" s="85"/>
      <c r="D11" s="22">
        <v>6</v>
      </c>
      <c r="E11" s="23" t="s">
        <v>158</v>
      </c>
      <c r="F11" s="58">
        <f t="shared" si="0"/>
        <v>5167</v>
      </c>
      <c r="G11" s="59">
        <v>2653</v>
      </c>
      <c r="H11" s="59">
        <v>2514</v>
      </c>
    </row>
    <row r="12" spans="2:8" s="19" customFormat="1" ht="13.5" customHeight="1" x14ac:dyDescent="0.15">
      <c r="B12" s="83"/>
      <c r="C12" s="85"/>
      <c r="D12" s="22">
        <v>7</v>
      </c>
      <c r="E12" s="23" t="s">
        <v>140</v>
      </c>
      <c r="F12" s="58">
        <f t="shared" si="0"/>
        <v>5656</v>
      </c>
      <c r="G12" s="59">
        <v>2842</v>
      </c>
      <c r="H12" s="59">
        <v>2814</v>
      </c>
    </row>
    <row r="13" spans="2:8" s="19" customFormat="1" ht="13.5" customHeight="1" x14ac:dyDescent="0.15">
      <c r="B13" s="83"/>
      <c r="C13" s="85"/>
      <c r="D13" s="22">
        <v>8</v>
      </c>
      <c r="E13" s="23" t="s">
        <v>26</v>
      </c>
      <c r="F13" s="58">
        <f t="shared" si="0"/>
        <v>4343</v>
      </c>
      <c r="G13" s="59">
        <v>2191</v>
      </c>
      <c r="H13" s="59">
        <v>2152</v>
      </c>
    </row>
    <row r="14" spans="2:8" s="19" customFormat="1" ht="13.5" customHeight="1" x14ac:dyDescent="0.15">
      <c r="B14" s="83"/>
      <c r="C14" s="86"/>
      <c r="D14" s="24">
        <v>9</v>
      </c>
      <c r="E14" s="25" t="s">
        <v>27</v>
      </c>
      <c r="F14" s="58">
        <f t="shared" si="0"/>
        <v>7020</v>
      </c>
      <c r="G14" s="59">
        <v>3522</v>
      </c>
      <c r="H14" s="59">
        <v>3498</v>
      </c>
    </row>
    <row r="15" spans="2:8" s="19" customFormat="1" ht="13.5" customHeight="1" x14ac:dyDescent="0.15">
      <c r="B15" s="83"/>
      <c r="C15" s="87" t="s">
        <v>77</v>
      </c>
      <c r="D15" s="22">
        <v>10</v>
      </c>
      <c r="E15" s="23" t="s">
        <v>57</v>
      </c>
      <c r="F15" s="60">
        <f t="shared" si="0"/>
        <v>5107</v>
      </c>
      <c r="G15" s="61">
        <v>2478</v>
      </c>
      <c r="H15" s="61">
        <v>2629</v>
      </c>
    </row>
    <row r="16" spans="2:8" s="19" customFormat="1" ht="13.5" customHeight="1" x14ac:dyDescent="0.15">
      <c r="B16" s="83"/>
      <c r="C16" s="80"/>
      <c r="D16" s="22">
        <v>11</v>
      </c>
      <c r="E16" s="23" t="s">
        <v>141</v>
      </c>
      <c r="F16" s="58">
        <f t="shared" si="0"/>
        <v>8513</v>
      </c>
      <c r="G16" s="62">
        <v>4320</v>
      </c>
      <c r="H16" s="62">
        <v>4193</v>
      </c>
    </row>
    <row r="17" spans="2:8" s="19" customFormat="1" ht="13.5" customHeight="1" x14ac:dyDescent="0.15">
      <c r="B17" s="83"/>
      <c r="C17" s="80"/>
      <c r="D17" s="22">
        <v>12</v>
      </c>
      <c r="E17" s="23" t="s">
        <v>99</v>
      </c>
      <c r="F17" s="58">
        <f t="shared" si="0"/>
        <v>5195</v>
      </c>
      <c r="G17" s="62">
        <v>2651</v>
      </c>
      <c r="H17" s="62">
        <v>2544</v>
      </c>
    </row>
    <row r="18" spans="2:8" s="19" customFormat="1" ht="13.5" customHeight="1" x14ac:dyDescent="0.15">
      <c r="B18" s="83"/>
      <c r="C18" s="80"/>
      <c r="D18" s="22">
        <v>13</v>
      </c>
      <c r="E18" s="23" t="s">
        <v>58</v>
      </c>
      <c r="F18" s="58">
        <f t="shared" si="0"/>
        <v>2628</v>
      </c>
      <c r="G18" s="62">
        <v>1340</v>
      </c>
      <c r="H18" s="62">
        <v>1288</v>
      </c>
    </row>
    <row r="19" spans="2:8" s="19" customFormat="1" ht="13.5" customHeight="1" x14ac:dyDescent="0.15">
      <c r="B19" s="83"/>
      <c r="C19" s="81"/>
      <c r="D19" s="22">
        <v>14</v>
      </c>
      <c r="E19" s="23" t="s">
        <v>148</v>
      </c>
      <c r="F19" s="58">
        <f t="shared" si="0"/>
        <v>5505</v>
      </c>
      <c r="G19" s="63">
        <v>2738</v>
      </c>
      <c r="H19" s="63">
        <v>2767</v>
      </c>
    </row>
    <row r="20" spans="2:8" s="19" customFormat="1" ht="13.5" customHeight="1" x14ac:dyDescent="0.15">
      <c r="B20" s="83"/>
      <c r="C20" s="79" t="s">
        <v>78</v>
      </c>
      <c r="D20" s="20">
        <v>15</v>
      </c>
      <c r="E20" s="21" t="s">
        <v>149</v>
      </c>
      <c r="F20" s="60">
        <f t="shared" si="0"/>
        <v>1842</v>
      </c>
      <c r="G20" s="61">
        <v>934</v>
      </c>
      <c r="H20" s="61">
        <v>908</v>
      </c>
    </row>
    <row r="21" spans="2:8" s="19" customFormat="1" ht="13.5" customHeight="1" x14ac:dyDescent="0.15">
      <c r="B21" s="83"/>
      <c r="C21" s="80"/>
      <c r="D21" s="22">
        <v>16</v>
      </c>
      <c r="E21" s="23" t="s">
        <v>150</v>
      </c>
      <c r="F21" s="58">
        <f t="shared" si="0"/>
        <v>4240</v>
      </c>
      <c r="G21" s="62">
        <v>2080</v>
      </c>
      <c r="H21" s="62">
        <v>2160</v>
      </c>
    </row>
    <row r="22" spans="2:8" s="19" customFormat="1" ht="13.5" customHeight="1" x14ac:dyDescent="0.15">
      <c r="B22" s="83"/>
      <c r="C22" s="80"/>
      <c r="D22" s="22">
        <v>17</v>
      </c>
      <c r="E22" s="26" t="s">
        <v>59</v>
      </c>
      <c r="F22" s="58">
        <f t="shared" si="0"/>
        <v>5236</v>
      </c>
      <c r="G22" s="62">
        <v>2629</v>
      </c>
      <c r="H22" s="62">
        <v>2607</v>
      </c>
    </row>
    <row r="23" spans="2:8" s="19" customFormat="1" ht="13.5" customHeight="1" x14ac:dyDescent="0.15">
      <c r="B23" s="83"/>
      <c r="C23" s="80"/>
      <c r="D23" s="22">
        <v>18</v>
      </c>
      <c r="E23" s="23" t="s">
        <v>60</v>
      </c>
      <c r="F23" s="58">
        <f t="shared" si="0"/>
        <v>4363</v>
      </c>
      <c r="G23" s="62">
        <v>2183</v>
      </c>
      <c r="H23" s="62">
        <v>2180</v>
      </c>
    </row>
    <row r="24" spans="2:8" s="19" customFormat="1" ht="13.5" customHeight="1" x14ac:dyDescent="0.15">
      <c r="B24" s="83"/>
      <c r="C24" s="80"/>
      <c r="D24" s="22">
        <v>19</v>
      </c>
      <c r="E24" s="23" t="s">
        <v>61</v>
      </c>
      <c r="F24" s="58">
        <f t="shared" si="0"/>
        <v>774</v>
      </c>
      <c r="G24" s="62">
        <v>402</v>
      </c>
      <c r="H24" s="62">
        <v>372</v>
      </c>
    </row>
    <row r="25" spans="2:8" s="19" customFormat="1" ht="13.5" customHeight="1" x14ac:dyDescent="0.15">
      <c r="B25" s="83"/>
      <c r="C25" s="80"/>
      <c r="D25" s="22">
        <v>20</v>
      </c>
      <c r="E25" s="23" t="s">
        <v>62</v>
      </c>
      <c r="F25" s="58">
        <f t="shared" si="0"/>
        <v>734</v>
      </c>
      <c r="G25" s="62">
        <v>368</v>
      </c>
      <c r="H25" s="62">
        <v>366</v>
      </c>
    </row>
    <row r="26" spans="2:8" s="29" customFormat="1" ht="13.5" customHeight="1" x14ac:dyDescent="0.15">
      <c r="B26" s="83"/>
      <c r="C26" s="80"/>
      <c r="D26" s="27">
        <v>21</v>
      </c>
      <c r="E26" s="28" t="s">
        <v>63</v>
      </c>
      <c r="F26" s="58">
        <f t="shared" si="0"/>
        <v>451</v>
      </c>
      <c r="G26" s="62">
        <v>232</v>
      </c>
      <c r="H26" s="62">
        <v>219</v>
      </c>
    </row>
    <row r="27" spans="2:8" s="19" customFormat="1" ht="13.5" customHeight="1" x14ac:dyDescent="0.15">
      <c r="B27" s="83"/>
      <c r="C27" s="80"/>
      <c r="D27" s="22">
        <v>22</v>
      </c>
      <c r="E27" s="23" t="s">
        <v>64</v>
      </c>
      <c r="F27" s="58">
        <f t="shared" si="0"/>
        <v>266</v>
      </c>
      <c r="G27" s="62">
        <v>128</v>
      </c>
      <c r="H27" s="62">
        <v>138</v>
      </c>
    </row>
    <row r="28" spans="2:8" s="19" customFormat="1" ht="13.5" customHeight="1" x14ac:dyDescent="0.15">
      <c r="B28" s="83"/>
      <c r="C28" s="81"/>
      <c r="D28" s="24">
        <v>23</v>
      </c>
      <c r="E28" s="25" t="s">
        <v>143</v>
      </c>
      <c r="F28" s="58">
        <f t="shared" si="0"/>
        <v>1927</v>
      </c>
      <c r="G28" s="63">
        <v>926</v>
      </c>
      <c r="H28" s="63">
        <v>1001</v>
      </c>
    </row>
    <row r="29" spans="2:8" s="19" customFormat="1" ht="13.5" customHeight="1" x14ac:dyDescent="0.15">
      <c r="B29" s="83"/>
      <c r="C29" s="79" t="s">
        <v>79</v>
      </c>
      <c r="D29" s="22">
        <v>24</v>
      </c>
      <c r="E29" s="23" t="s">
        <v>144</v>
      </c>
      <c r="F29" s="60">
        <f t="shared" si="0"/>
        <v>695</v>
      </c>
      <c r="G29" s="59">
        <v>367</v>
      </c>
      <c r="H29" s="59">
        <v>328</v>
      </c>
    </row>
    <row r="30" spans="2:8" s="19" customFormat="1" ht="13.5" customHeight="1" x14ac:dyDescent="0.15">
      <c r="B30" s="83"/>
      <c r="C30" s="80"/>
      <c r="D30" s="22">
        <v>25</v>
      </c>
      <c r="E30" s="23" t="s">
        <v>8</v>
      </c>
      <c r="F30" s="58">
        <f t="shared" si="0"/>
        <v>123</v>
      </c>
      <c r="G30" s="59">
        <v>61</v>
      </c>
      <c r="H30" s="59">
        <v>62</v>
      </c>
    </row>
    <row r="31" spans="2:8" s="19" customFormat="1" ht="13.5" customHeight="1" x14ac:dyDescent="0.15">
      <c r="B31" s="83"/>
      <c r="C31" s="80"/>
      <c r="D31" s="22">
        <v>26</v>
      </c>
      <c r="E31" s="23" t="s">
        <v>52</v>
      </c>
      <c r="F31" s="58">
        <f t="shared" si="0"/>
        <v>2637</v>
      </c>
      <c r="G31" s="59">
        <v>1287</v>
      </c>
      <c r="H31" s="59">
        <v>1350</v>
      </c>
    </row>
    <row r="32" spans="2:8" s="19" customFormat="1" ht="13.5" customHeight="1" x14ac:dyDescent="0.15">
      <c r="B32" s="83"/>
      <c r="C32" s="80"/>
      <c r="D32" s="22">
        <v>27</v>
      </c>
      <c r="E32" s="23" t="s">
        <v>91</v>
      </c>
      <c r="F32" s="58">
        <f t="shared" si="0"/>
        <v>3825</v>
      </c>
      <c r="G32" s="59">
        <v>1908</v>
      </c>
      <c r="H32" s="59">
        <v>1917</v>
      </c>
    </row>
    <row r="33" spans="2:8" s="19" customFormat="1" ht="13.5" customHeight="1" x14ac:dyDescent="0.15">
      <c r="B33" s="83"/>
      <c r="C33" s="80"/>
      <c r="D33" s="22">
        <v>28</v>
      </c>
      <c r="E33" s="23" t="s">
        <v>125</v>
      </c>
      <c r="F33" s="58">
        <f t="shared" si="0"/>
        <v>1667</v>
      </c>
      <c r="G33" s="59">
        <v>855</v>
      </c>
      <c r="H33" s="59">
        <v>812</v>
      </c>
    </row>
    <row r="34" spans="2:8" s="29" customFormat="1" ht="13.5" customHeight="1" x14ac:dyDescent="0.15">
      <c r="B34" s="83"/>
      <c r="C34" s="80"/>
      <c r="D34" s="22">
        <v>29</v>
      </c>
      <c r="E34" s="28" t="s">
        <v>145</v>
      </c>
      <c r="F34" s="58">
        <f t="shared" si="0"/>
        <v>2249</v>
      </c>
      <c r="G34" s="59">
        <v>1130</v>
      </c>
      <c r="H34" s="59">
        <v>1119</v>
      </c>
    </row>
    <row r="35" spans="2:8" s="19" customFormat="1" ht="13.5" customHeight="1" x14ac:dyDescent="0.15">
      <c r="B35" s="83"/>
      <c r="C35" s="80"/>
      <c r="D35" s="22">
        <v>30</v>
      </c>
      <c r="E35" s="30" t="s">
        <v>127</v>
      </c>
      <c r="F35" s="58">
        <f t="shared" si="0"/>
        <v>340</v>
      </c>
      <c r="G35" s="59">
        <v>185</v>
      </c>
      <c r="H35" s="59">
        <v>155</v>
      </c>
    </row>
    <row r="36" spans="2:8" s="19" customFormat="1" ht="13.5" customHeight="1" x14ac:dyDescent="0.15">
      <c r="B36" s="83"/>
      <c r="C36" s="80"/>
      <c r="D36" s="22">
        <v>31</v>
      </c>
      <c r="E36" s="23" t="s">
        <v>53</v>
      </c>
      <c r="F36" s="58">
        <f t="shared" si="0"/>
        <v>1824</v>
      </c>
      <c r="G36" s="59">
        <v>927</v>
      </c>
      <c r="H36" s="59">
        <v>897</v>
      </c>
    </row>
    <row r="37" spans="2:8" s="19" customFormat="1" ht="13.5" customHeight="1" x14ac:dyDescent="0.15">
      <c r="B37" s="83"/>
      <c r="C37" s="80"/>
      <c r="D37" s="22">
        <v>32</v>
      </c>
      <c r="E37" s="23" t="s">
        <v>65</v>
      </c>
      <c r="F37" s="58">
        <f t="shared" si="0"/>
        <v>1955</v>
      </c>
      <c r="G37" s="59">
        <v>972</v>
      </c>
      <c r="H37" s="59">
        <v>983</v>
      </c>
    </row>
    <row r="38" spans="2:8" s="19" customFormat="1" ht="13.5" customHeight="1" x14ac:dyDescent="0.15">
      <c r="B38" s="83"/>
      <c r="C38" s="80"/>
      <c r="D38" s="22">
        <v>33</v>
      </c>
      <c r="E38" s="30" t="s">
        <v>146</v>
      </c>
      <c r="F38" s="58">
        <f t="shared" si="0"/>
        <v>2666</v>
      </c>
      <c r="G38" s="59">
        <v>1373</v>
      </c>
      <c r="H38" s="59">
        <v>1293</v>
      </c>
    </row>
    <row r="39" spans="2:8" s="19" customFormat="1" ht="13.5" customHeight="1" x14ac:dyDescent="0.15">
      <c r="B39" s="83"/>
      <c r="C39" s="80"/>
      <c r="D39" s="22">
        <v>34</v>
      </c>
      <c r="E39" s="23" t="s">
        <v>54</v>
      </c>
      <c r="F39" s="58">
        <f t="shared" si="0"/>
        <v>1407</v>
      </c>
      <c r="G39" s="59">
        <v>722</v>
      </c>
      <c r="H39" s="59">
        <v>685</v>
      </c>
    </row>
    <row r="40" spans="2:8" s="19" customFormat="1" ht="13.5" customHeight="1" x14ac:dyDescent="0.15">
      <c r="B40" s="83"/>
      <c r="C40" s="80"/>
      <c r="D40" s="22">
        <v>35</v>
      </c>
      <c r="E40" s="23" t="s">
        <v>151</v>
      </c>
      <c r="F40" s="58">
        <f t="shared" si="0"/>
        <v>714</v>
      </c>
      <c r="G40" s="59">
        <v>364</v>
      </c>
      <c r="H40" s="59">
        <v>350</v>
      </c>
    </row>
    <row r="41" spans="2:8" s="19" customFormat="1" ht="13.5" customHeight="1" x14ac:dyDescent="0.15">
      <c r="B41" s="83"/>
      <c r="C41" s="80"/>
      <c r="D41" s="22">
        <v>36</v>
      </c>
      <c r="E41" s="23" t="s">
        <v>9</v>
      </c>
      <c r="F41" s="58">
        <f t="shared" si="0"/>
        <v>544</v>
      </c>
      <c r="G41" s="59">
        <v>287</v>
      </c>
      <c r="H41" s="59">
        <v>257</v>
      </c>
    </row>
    <row r="42" spans="2:8" s="29" customFormat="1" ht="13.5" customHeight="1" x14ac:dyDescent="0.15">
      <c r="B42" s="83"/>
      <c r="C42" s="80"/>
      <c r="D42" s="22">
        <v>37</v>
      </c>
      <c r="E42" s="28" t="s">
        <v>10</v>
      </c>
      <c r="F42" s="58">
        <f t="shared" si="0"/>
        <v>67</v>
      </c>
      <c r="G42" s="59">
        <v>36</v>
      </c>
      <c r="H42" s="59">
        <v>31</v>
      </c>
    </row>
    <row r="43" spans="2:8" s="19" customFormat="1" ht="13.5" customHeight="1" x14ac:dyDescent="0.15">
      <c r="B43" s="83"/>
      <c r="C43" s="80"/>
      <c r="D43" s="22">
        <v>38</v>
      </c>
      <c r="E43" s="23" t="s">
        <v>152</v>
      </c>
      <c r="F43" s="58">
        <f t="shared" si="0"/>
        <v>375</v>
      </c>
      <c r="G43" s="59">
        <v>178</v>
      </c>
      <c r="H43" s="59">
        <v>197</v>
      </c>
    </row>
    <row r="44" spans="2:8" s="19" customFormat="1" ht="13.5" customHeight="1" x14ac:dyDescent="0.15">
      <c r="B44" s="83"/>
      <c r="C44" s="80"/>
      <c r="D44" s="22">
        <v>39</v>
      </c>
      <c r="E44" s="23" t="s">
        <v>147</v>
      </c>
      <c r="F44" s="58">
        <f t="shared" si="0"/>
        <v>36</v>
      </c>
      <c r="G44" s="59">
        <v>15</v>
      </c>
      <c r="H44" s="59">
        <v>21</v>
      </c>
    </row>
    <row r="45" spans="2:8" s="29" customFormat="1" ht="13.5" customHeight="1" x14ac:dyDescent="0.15">
      <c r="B45" s="83"/>
      <c r="C45" s="79" t="s">
        <v>80</v>
      </c>
      <c r="D45" s="31">
        <v>40</v>
      </c>
      <c r="E45" s="32" t="s">
        <v>128</v>
      </c>
      <c r="F45" s="60">
        <f t="shared" si="0"/>
        <v>1734</v>
      </c>
      <c r="G45" s="61">
        <v>840</v>
      </c>
      <c r="H45" s="61">
        <v>894</v>
      </c>
    </row>
    <row r="46" spans="2:8" s="19" customFormat="1" ht="13.5" customHeight="1" x14ac:dyDescent="0.15">
      <c r="B46" s="83"/>
      <c r="C46" s="80"/>
      <c r="D46" s="22">
        <v>41</v>
      </c>
      <c r="E46" s="23" t="s">
        <v>11</v>
      </c>
      <c r="F46" s="58">
        <f t="shared" si="0"/>
        <v>323</v>
      </c>
      <c r="G46" s="62">
        <v>176</v>
      </c>
      <c r="H46" s="62">
        <v>147</v>
      </c>
    </row>
    <row r="47" spans="2:8" s="19" customFormat="1" ht="13.5" customHeight="1" x14ac:dyDescent="0.15">
      <c r="B47" s="83"/>
      <c r="C47" s="80"/>
      <c r="D47" s="22">
        <v>42</v>
      </c>
      <c r="E47" s="23" t="s">
        <v>153</v>
      </c>
      <c r="F47" s="58">
        <f t="shared" si="0"/>
        <v>1406</v>
      </c>
      <c r="G47" s="62">
        <v>732</v>
      </c>
      <c r="H47" s="62">
        <v>674</v>
      </c>
    </row>
    <row r="48" spans="2:8" s="19" customFormat="1" ht="13.5" customHeight="1" x14ac:dyDescent="0.15">
      <c r="B48" s="83"/>
      <c r="C48" s="81"/>
      <c r="D48" s="24">
        <v>43</v>
      </c>
      <c r="E48" s="25" t="s">
        <v>66</v>
      </c>
      <c r="F48" s="58">
        <f t="shared" si="0"/>
        <v>3116</v>
      </c>
      <c r="G48" s="63">
        <v>1639</v>
      </c>
      <c r="H48" s="63">
        <v>1477</v>
      </c>
    </row>
    <row r="49" spans="2:8" s="29" customFormat="1" ht="13.5" customHeight="1" x14ac:dyDescent="0.15">
      <c r="B49" s="83"/>
      <c r="C49" s="79" t="s">
        <v>81</v>
      </c>
      <c r="D49" s="27">
        <v>44</v>
      </c>
      <c r="E49" s="33" t="s">
        <v>100</v>
      </c>
      <c r="F49" s="60">
        <f t="shared" si="0"/>
        <v>907</v>
      </c>
      <c r="G49" s="59">
        <v>442</v>
      </c>
      <c r="H49" s="59">
        <v>465</v>
      </c>
    </row>
    <row r="50" spans="2:8" s="19" customFormat="1" ht="13.5" customHeight="1" x14ac:dyDescent="0.15">
      <c r="B50" s="83"/>
      <c r="C50" s="80"/>
      <c r="D50" s="22">
        <v>45</v>
      </c>
      <c r="E50" s="34" t="s">
        <v>101</v>
      </c>
      <c r="F50" s="58">
        <f t="shared" si="0"/>
        <v>1484</v>
      </c>
      <c r="G50" s="59">
        <v>740</v>
      </c>
      <c r="H50" s="59">
        <v>744</v>
      </c>
    </row>
    <row r="51" spans="2:8" s="19" customFormat="1" ht="13.5" customHeight="1" x14ac:dyDescent="0.15">
      <c r="B51" s="83"/>
      <c r="C51" s="80"/>
      <c r="D51" s="22">
        <v>46</v>
      </c>
      <c r="E51" s="23" t="s">
        <v>67</v>
      </c>
      <c r="F51" s="58">
        <f t="shared" si="0"/>
        <v>434</v>
      </c>
      <c r="G51" s="59">
        <v>216</v>
      </c>
      <c r="H51" s="59">
        <v>218</v>
      </c>
    </row>
    <row r="52" spans="2:8" s="19" customFormat="1" ht="13.5" customHeight="1" x14ac:dyDescent="0.15">
      <c r="B52" s="83"/>
      <c r="C52" s="80"/>
      <c r="D52" s="22">
        <v>47</v>
      </c>
      <c r="E52" s="28" t="s">
        <v>68</v>
      </c>
      <c r="F52" s="58">
        <f t="shared" si="0"/>
        <v>145</v>
      </c>
      <c r="G52" s="59">
        <v>75</v>
      </c>
      <c r="H52" s="59">
        <v>70</v>
      </c>
    </row>
    <row r="53" spans="2:8" s="29" customFormat="1" ht="13.5" customHeight="1" x14ac:dyDescent="0.15">
      <c r="B53" s="83"/>
      <c r="C53" s="80"/>
      <c r="D53" s="22">
        <v>48</v>
      </c>
      <c r="E53" s="34" t="s">
        <v>92</v>
      </c>
      <c r="F53" s="58">
        <f t="shared" si="0"/>
        <v>580</v>
      </c>
      <c r="G53" s="59">
        <v>290</v>
      </c>
      <c r="H53" s="59">
        <v>290</v>
      </c>
    </row>
    <row r="54" spans="2:8" s="19" customFormat="1" ht="13.5" customHeight="1" x14ac:dyDescent="0.15">
      <c r="B54" s="83"/>
      <c r="C54" s="80"/>
      <c r="D54" s="22">
        <v>49</v>
      </c>
      <c r="E54" s="23" t="s">
        <v>69</v>
      </c>
      <c r="F54" s="58">
        <f t="shared" si="0"/>
        <v>402</v>
      </c>
      <c r="G54" s="59">
        <v>227</v>
      </c>
      <c r="H54" s="59">
        <v>175</v>
      </c>
    </row>
    <row r="55" spans="2:8" s="19" customFormat="1" ht="13.5" customHeight="1" x14ac:dyDescent="0.15">
      <c r="B55" s="83"/>
      <c r="C55" s="80"/>
      <c r="D55" s="22">
        <v>50</v>
      </c>
      <c r="E55" s="23" t="s">
        <v>70</v>
      </c>
      <c r="F55" s="58">
        <f t="shared" si="0"/>
        <v>144</v>
      </c>
      <c r="G55" s="59">
        <v>68</v>
      </c>
      <c r="H55" s="59">
        <v>76</v>
      </c>
    </row>
    <row r="56" spans="2:8" s="19" customFormat="1" ht="13.5" customHeight="1" x14ac:dyDescent="0.15">
      <c r="B56" s="83"/>
      <c r="C56" s="80"/>
      <c r="D56" s="22">
        <v>51</v>
      </c>
      <c r="E56" s="23" t="s">
        <v>71</v>
      </c>
      <c r="F56" s="58">
        <f t="shared" si="0"/>
        <v>1371</v>
      </c>
      <c r="G56" s="59">
        <v>687</v>
      </c>
      <c r="H56" s="59">
        <v>684</v>
      </c>
    </row>
    <row r="57" spans="2:8" s="19" customFormat="1" ht="13.5" customHeight="1" x14ac:dyDescent="0.15">
      <c r="B57" s="83"/>
      <c r="C57" s="80"/>
      <c r="D57" s="22">
        <v>52</v>
      </c>
      <c r="E57" s="23" t="s">
        <v>102</v>
      </c>
      <c r="F57" s="58">
        <f t="shared" si="0"/>
        <v>887</v>
      </c>
      <c r="G57" s="59">
        <v>424</v>
      </c>
      <c r="H57" s="59">
        <v>463</v>
      </c>
    </row>
    <row r="58" spans="2:8" s="19" customFormat="1" ht="13.5" customHeight="1" x14ac:dyDescent="0.15">
      <c r="B58" s="83"/>
      <c r="C58" s="80"/>
      <c r="D58" s="22">
        <v>53</v>
      </c>
      <c r="E58" s="23" t="s">
        <v>154</v>
      </c>
      <c r="F58" s="58">
        <f t="shared" si="0"/>
        <v>203</v>
      </c>
      <c r="G58" s="59">
        <v>110</v>
      </c>
      <c r="H58" s="59">
        <v>93</v>
      </c>
    </row>
    <row r="59" spans="2:8" s="19" customFormat="1" ht="13.5" customHeight="1" x14ac:dyDescent="0.15">
      <c r="B59" s="83"/>
      <c r="C59" s="80"/>
      <c r="D59" s="22">
        <v>54</v>
      </c>
      <c r="E59" s="25" t="s">
        <v>155</v>
      </c>
      <c r="F59" s="58">
        <f t="shared" si="0"/>
        <v>419</v>
      </c>
      <c r="G59" s="59">
        <v>219</v>
      </c>
      <c r="H59" s="59">
        <v>200</v>
      </c>
    </row>
    <row r="60" spans="2:8" s="19" customFormat="1" ht="13.5" customHeight="1" x14ac:dyDescent="0.15">
      <c r="B60" s="90" t="s">
        <v>169</v>
      </c>
      <c r="C60" s="88" t="s">
        <v>168</v>
      </c>
      <c r="D60" s="20">
        <v>1</v>
      </c>
      <c r="E60" s="21" t="s">
        <v>12</v>
      </c>
      <c r="F60" s="60">
        <f t="shared" si="0"/>
        <v>6392</v>
      </c>
      <c r="G60" s="61">
        <v>3263</v>
      </c>
      <c r="H60" s="61">
        <v>3129</v>
      </c>
    </row>
    <row r="61" spans="2:8" s="29" customFormat="1" ht="13.5" customHeight="1" x14ac:dyDescent="0.15">
      <c r="B61" s="91"/>
      <c r="C61" s="89"/>
      <c r="D61" s="27">
        <v>2</v>
      </c>
      <c r="E61" s="28" t="s">
        <v>103</v>
      </c>
      <c r="F61" s="58">
        <f t="shared" si="0"/>
        <v>4591</v>
      </c>
      <c r="G61" s="62">
        <v>2217</v>
      </c>
      <c r="H61" s="62">
        <v>2374</v>
      </c>
    </row>
    <row r="62" spans="2:8" s="29" customFormat="1" ht="13.5" customHeight="1" x14ac:dyDescent="0.15">
      <c r="B62" s="91"/>
      <c r="C62" s="89"/>
      <c r="D62" s="22">
        <v>3</v>
      </c>
      <c r="E62" s="35" t="s">
        <v>13</v>
      </c>
      <c r="F62" s="58">
        <f t="shared" si="0"/>
        <v>7397</v>
      </c>
      <c r="G62" s="62">
        <v>3705</v>
      </c>
      <c r="H62" s="62">
        <v>3692</v>
      </c>
    </row>
    <row r="63" spans="2:8" s="29" customFormat="1" ht="13.5" customHeight="1" x14ac:dyDescent="0.15">
      <c r="B63" s="91"/>
      <c r="C63" s="89"/>
      <c r="D63" s="22">
        <v>4</v>
      </c>
      <c r="E63" s="35" t="s">
        <v>93</v>
      </c>
      <c r="F63" s="58">
        <f t="shared" si="0"/>
        <v>5025</v>
      </c>
      <c r="G63" s="62">
        <v>2534</v>
      </c>
      <c r="H63" s="62">
        <v>2491</v>
      </c>
    </row>
    <row r="64" spans="2:8" s="29" customFormat="1" ht="13.5" customHeight="1" x14ac:dyDescent="0.15">
      <c r="B64" s="91"/>
      <c r="C64" s="89"/>
      <c r="D64" s="22">
        <v>5</v>
      </c>
      <c r="E64" s="35" t="s">
        <v>14</v>
      </c>
      <c r="F64" s="58">
        <f t="shared" si="0"/>
        <v>3640</v>
      </c>
      <c r="G64" s="62">
        <v>1766</v>
      </c>
      <c r="H64" s="62">
        <v>1874</v>
      </c>
    </row>
    <row r="65" spans="2:12" s="29" customFormat="1" ht="13.5" customHeight="1" x14ac:dyDescent="0.15">
      <c r="B65" s="91"/>
      <c r="C65" s="89"/>
      <c r="D65" s="22">
        <v>6</v>
      </c>
      <c r="E65" s="35" t="s">
        <v>15</v>
      </c>
      <c r="F65" s="58">
        <f t="shared" si="0"/>
        <v>7546</v>
      </c>
      <c r="G65" s="62">
        <v>3700</v>
      </c>
      <c r="H65" s="62">
        <v>3846</v>
      </c>
    </row>
    <row r="66" spans="2:12" s="29" customFormat="1" ht="13.5" customHeight="1" x14ac:dyDescent="0.15">
      <c r="B66" s="91"/>
      <c r="C66" s="89"/>
      <c r="D66" s="22">
        <v>7</v>
      </c>
      <c r="E66" s="35" t="s">
        <v>72</v>
      </c>
      <c r="F66" s="58">
        <f t="shared" si="0"/>
        <v>2895</v>
      </c>
      <c r="G66" s="62">
        <v>1351</v>
      </c>
      <c r="H66" s="62">
        <v>1544</v>
      </c>
    </row>
    <row r="67" spans="2:12" s="29" customFormat="1" ht="13.5" customHeight="1" x14ac:dyDescent="0.15">
      <c r="B67" s="91"/>
      <c r="C67" s="89"/>
      <c r="D67" s="22">
        <v>8</v>
      </c>
      <c r="E67" s="35" t="s">
        <v>126</v>
      </c>
      <c r="F67" s="58">
        <f t="shared" si="0"/>
        <v>4653</v>
      </c>
      <c r="G67" s="62">
        <v>2346</v>
      </c>
      <c r="H67" s="62">
        <v>2307</v>
      </c>
    </row>
    <row r="68" spans="2:12" s="29" customFormat="1" ht="13.5" customHeight="1" x14ac:dyDescent="0.15">
      <c r="B68" s="91"/>
      <c r="C68" s="89"/>
      <c r="D68" s="22">
        <v>9</v>
      </c>
      <c r="E68" s="35" t="s">
        <v>16</v>
      </c>
      <c r="F68" s="58">
        <f t="shared" si="0"/>
        <v>4300</v>
      </c>
      <c r="G68" s="62">
        <v>2149</v>
      </c>
      <c r="H68" s="62">
        <v>2151</v>
      </c>
    </row>
    <row r="69" spans="2:12" s="29" customFormat="1" ht="13.5" customHeight="1" x14ac:dyDescent="0.15">
      <c r="B69" s="91"/>
      <c r="C69" s="89"/>
      <c r="D69" s="22">
        <v>10</v>
      </c>
      <c r="E69" s="35" t="s">
        <v>129</v>
      </c>
      <c r="F69" s="58">
        <f t="shared" si="0"/>
        <v>5684</v>
      </c>
      <c r="G69" s="62">
        <v>2747</v>
      </c>
      <c r="H69" s="62">
        <v>2937</v>
      </c>
    </row>
    <row r="70" spans="2:12" s="29" customFormat="1" ht="13.5" customHeight="1" x14ac:dyDescent="0.15">
      <c r="B70" s="91"/>
      <c r="C70" s="89"/>
      <c r="D70" s="22">
        <v>11</v>
      </c>
      <c r="E70" s="35" t="s">
        <v>17</v>
      </c>
      <c r="F70" s="58">
        <f t="shared" si="0"/>
        <v>8326</v>
      </c>
      <c r="G70" s="62">
        <v>4101</v>
      </c>
      <c r="H70" s="62">
        <v>4225</v>
      </c>
    </row>
    <row r="71" spans="2:12" s="19" customFormat="1" ht="13.5" customHeight="1" x14ac:dyDescent="0.15">
      <c r="B71" s="92"/>
      <c r="C71" s="98"/>
      <c r="D71" s="44">
        <v>12</v>
      </c>
      <c r="E71" s="77" t="s">
        <v>104</v>
      </c>
      <c r="F71" s="78">
        <f t="shared" ref="F71:F134" si="1">G71+H71</f>
        <v>10552</v>
      </c>
      <c r="G71" s="63">
        <v>5502</v>
      </c>
      <c r="H71" s="63">
        <v>5050</v>
      </c>
      <c r="L71" s="68"/>
    </row>
    <row r="72" spans="2:12" s="19" customFormat="1" ht="13.5" customHeight="1" x14ac:dyDescent="0.15">
      <c r="B72" s="91" t="s">
        <v>169</v>
      </c>
      <c r="C72" s="80" t="s">
        <v>168</v>
      </c>
      <c r="D72" s="22">
        <v>13</v>
      </c>
      <c r="E72" s="67" t="s">
        <v>130</v>
      </c>
      <c r="F72" s="58">
        <f t="shared" si="1"/>
        <v>5820</v>
      </c>
      <c r="G72" s="62">
        <v>2977</v>
      </c>
      <c r="H72" s="62">
        <v>2843</v>
      </c>
      <c r="J72" s="68"/>
    </row>
    <row r="73" spans="2:12" s="29" customFormat="1" ht="13.5" customHeight="1" x14ac:dyDescent="0.15">
      <c r="B73" s="91"/>
      <c r="C73" s="80"/>
      <c r="D73" s="22">
        <v>14</v>
      </c>
      <c r="E73" s="35" t="s">
        <v>18</v>
      </c>
      <c r="F73" s="58">
        <f t="shared" si="1"/>
        <v>3893</v>
      </c>
      <c r="G73" s="62">
        <v>1954</v>
      </c>
      <c r="H73" s="62">
        <v>1939</v>
      </c>
      <c r="J73" s="69"/>
    </row>
    <row r="74" spans="2:12" s="19" customFormat="1" ht="13.5" customHeight="1" x14ac:dyDescent="0.15">
      <c r="B74" s="91"/>
      <c r="C74" s="80"/>
      <c r="D74" s="22">
        <v>15</v>
      </c>
      <c r="E74" s="35" t="s">
        <v>19</v>
      </c>
      <c r="F74" s="58">
        <f t="shared" si="1"/>
        <v>6905</v>
      </c>
      <c r="G74" s="62">
        <v>3641</v>
      </c>
      <c r="H74" s="62">
        <v>3264</v>
      </c>
    </row>
    <row r="75" spans="2:12" s="29" customFormat="1" ht="13.5" customHeight="1" x14ac:dyDescent="0.15">
      <c r="B75" s="91"/>
      <c r="C75" s="80"/>
      <c r="D75" s="22">
        <v>16</v>
      </c>
      <c r="E75" s="35" t="s">
        <v>20</v>
      </c>
      <c r="F75" s="58">
        <f t="shared" si="1"/>
        <v>5428</v>
      </c>
      <c r="G75" s="62">
        <v>2791</v>
      </c>
      <c r="H75" s="62">
        <v>2637</v>
      </c>
    </row>
    <row r="76" spans="2:12" s="19" customFormat="1" ht="13.5" customHeight="1" x14ac:dyDescent="0.15">
      <c r="B76" s="91"/>
      <c r="C76" s="80"/>
      <c r="D76" s="22">
        <v>17</v>
      </c>
      <c r="E76" s="37" t="s">
        <v>105</v>
      </c>
      <c r="F76" s="58">
        <f t="shared" si="1"/>
        <v>9922</v>
      </c>
      <c r="G76" s="62">
        <v>4969</v>
      </c>
      <c r="H76" s="62">
        <v>4953</v>
      </c>
    </row>
    <row r="77" spans="2:12" s="19" customFormat="1" ht="13.5" customHeight="1" x14ac:dyDescent="0.15">
      <c r="B77" s="91"/>
      <c r="C77" s="80"/>
      <c r="D77" s="22">
        <v>18</v>
      </c>
      <c r="E77" s="35" t="s">
        <v>106</v>
      </c>
      <c r="F77" s="58">
        <f t="shared" si="1"/>
        <v>3933</v>
      </c>
      <c r="G77" s="62">
        <v>1963</v>
      </c>
      <c r="H77" s="62">
        <v>1970</v>
      </c>
    </row>
    <row r="78" spans="2:12" s="29" customFormat="1" ht="13.5" customHeight="1" x14ac:dyDescent="0.15">
      <c r="B78" s="91"/>
      <c r="C78" s="80"/>
      <c r="D78" s="22">
        <v>19</v>
      </c>
      <c r="E78" s="36" t="s">
        <v>21</v>
      </c>
      <c r="F78" s="58">
        <f t="shared" si="1"/>
        <v>5056</v>
      </c>
      <c r="G78" s="62">
        <v>2546</v>
      </c>
      <c r="H78" s="62">
        <v>2510</v>
      </c>
    </row>
    <row r="79" spans="2:12" s="19" customFormat="1" ht="13.5" customHeight="1" x14ac:dyDescent="0.15">
      <c r="B79" s="91"/>
      <c r="C79" s="80"/>
      <c r="D79" s="22">
        <v>20</v>
      </c>
      <c r="E79" s="35" t="s">
        <v>22</v>
      </c>
      <c r="F79" s="58">
        <f t="shared" si="1"/>
        <v>8751</v>
      </c>
      <c r="G79" s="62">
        <v>4479</v>
      </c>
      <c r="H79" s="62">
        <v>4272</v>
      </c>
    </row>
    <row r="80" spans="2:12" s="29" customFormat="1" ht="13.5" customHeight="1" x14ac:dyDescent="0.15">
      <c r="B80" s="91"/>
      <c r="C80" s="81"/>
      <c r="D80" s="24">
        <v>21</v>
      </c>
      <c r="E80" s="77" t="s">
        <v>23</v>
      </c>
      <c r="F80" s="78">
        <f t="shared" si="1"/>
        <v>3055</v>
      </c>
      <c r="G80" s="63">
        <v>1526</v>
      </c>
      <c r="H80" s="63">
        <v>1529</v>
      </c>
    </row>
    <row r="81" spans="2:8" s="19" customFormat="1" ht="13.5" customHeight="1" x14ac:dyDescent="0.15">
      <c r="B81" s="91"/>
      <c r="C81" s="79" t="s">
        <v>84</v>
      </c>
      <c r="D81" s="20">
        <v>22</v>
      </c>
      <c r="E81" s="75" t="s">
        <v>170</v>
      </c>
      <c r="F81" s="60">
        <f t="shared" si="1"/>
        <v>3455</v>
      </c>
      <c r="G81" s="59">
        <v>1671</v>
      </c>
      <c r="H81" s="59">
        <v>1784</v>
      </c>
    </row>
    <row r="82" spans="2:8" s="29" customFormat="1" ht="13.5" customHeight="1" x14ac:dyDescent="0.15">
      <c r="B82" s="91"/>
      <c r="C82" s="80"/>
      <c r="D82" s="22">
        <v>23</v>
      </c>
      <c r="E82" s="36" t="s">
        <v>28</v>
      </c>
      <c r="F82" s="58">
        <f t="shared" si="1"/>
        <v>5207</v>
      </c>
      <c r="G82" s="59">
        <v>2650</v>
      </c>
      <c r="H82" s="59">
        <v>2557</v>
      </c>
    </row>
    <row r="83" spans="2:8" s="39" customFormat="1" ht="13.5" customHeight="1" x14ac:dyDescent="0.15">
      <c r="B83" s="91"/>
      <c r="C83" s="80"/>
      <c r="D83" s="22">
        <v>24</v>
      </c>
      <c r="E83" s="35" t="s">
        <v>171</v>
      </c>
      <c r="F83" s="58">
        <f t="shared" si="1"/>
        <v>8647</v>
      </c>
      <c r="G83" s="59">
        <v>4382</v>
      </c>
      <c r="H83" s="59">
        <v>4265</v>
      </c>
    </row>
    <row r="84" spans="2:8" s="19" customFormat="1" ht="13.5" customHeight="1" x14ac:dyDescent="0.15">
      <c r="B84" s="91"/>
      <c r="C84" s="80"/>
      <c r="D84" s="22">
        <v>25</v>
      </c>
      <c r="E84" s="35" t="s">
        <v>107</v>
      </c>
      <c r="F84" s="58">
        <f t="shared" si="1"/>
        <v>8628</v>
      </c>
      <c r="G84" s="59">
        <v>4316</v>
      </c>
      <c r="H84" s="59">
        <v>4312</v>
      </c>
    </row>
    <row r="85" spans="2:8" s="19" customFormat="1" ht="13.5" customHeight="1" x14ac:dyDescent="0.15">
      <c r="B85" s="91"/>
      <c r="C85" s="80"/>
      <c r="D85" s="22">
        <v>26</v>
      </c>
      <c r="E85" s="35" t="s">
        <v>108</v>
      </c>
      <c r="F85" s="58">
        <f t="shared" si="1"/>
        <v>7950</v>
      </c>
      <c r="G85" s="59">
        <v>3979</v>
      </c>
      <c r="H85" s="59">
        <v>3971</v>
      </c>
    </row>
    <row r="86" spans="2:8" s="19" customFormat="1" ht="13.5" customHeight="1" x14ac:dyDescent="0.15">
      <c r="B86" s="91"/>
      <c r="C86" s="80"/>
      <c r="D86" s="22">
        <v>27</v>
      </c>
      <c r="E86" s="35" t="s">
        <v>131</v>
      </c>
      <c r="F86" s="58">
        <f t="shared" si="1"/>
        <v>4947</v>
      </c>
      <c r="G86" s="59">
        <v>2458</v>
      </c>
      <c r="H86" s="59">
        <v>2489</v>
      </c>
    </row>
    <row r="87" spans="2:8" s="19" customFormat="1" ht="13.5" customHeight="1" x14ac:dyDescent="0.15">
      <c r="B87" s="91"/>
      <c r="C87" s="80"/>
      <c r="D87" s="22">
        <v>28</v>
      </c>
      <c r="E87" s="35" t="s">
        <v>29</v>
      </c>
      <c r="F87" s="58">
        <f t="shared" si="1"/>
        <v>6866</v>
      </c>
      <c r="G87" s="59">
        <v>3421</v>
      </c>
      <c r="H87" s="59">
        <v>3445</v>
      </c>
    </row>
    <row r="88" spans="2:8" s="19" customFormat="1" ht="13.5" customHeight="1" x14ac:dyDescent="0.15">
      <c r="B88" s="91"/>
      <c r="C88" s="81"/>
      <c r="D88" s="24">
        <v>29</v>
      </c>
      <c r="E88" s="40" t="s">
        <v>132</v>
      </c>
      <c r="F88" s="58">
        <f t="shared" si="1"/>
        <v>5754</v>
      </c>
      <c r="G88" s="59">
        <v>2854</v>
      </c>
      <c r="H88" s="59">
        <v>2900</v>
      </c>
    </row>
    <row r="89" spans="2:8" s="19" customFormat="1" ht="13.5" customHeight="1" x14ac:dyDescent="0.15">
      <c r="B89" s="91"/>
      <c r="C89" s="79" t="s">
        <v>85</v>
      </c>
      <c r="D89" s="22">
        <v>30</v>
      </c>
      <c r="E89" s="35" t="s">
        <v>30</v>
      </c>
      <c r="F89" s="60">
        <f t="shared" si="1"/>
        <v>9900</v>
      </c>
      <c r="G89" s="61">
        <v>5053</v>
      </c>
      <c r="H89" s="61">
        <v>4847</v>
      </c>
    </row>
    <row r="90" spans="2:8" s="29" customFormat="1" ht="13.5" customHeight="1" x14ac:dyDescent="0.15">
      <c r="B90" s="91"/>
      <c r="C90" s="80"/>
      <c r="D90" s="22">
        <v>31</v>
      </c>
      <c r="E90" s="36" t="s">
        <v>109</v>
      </c>
      <c r="F90" s="58">
        <f t="shared" si="1"/>
        <v>6190</v>
      </c>
      <c r="G90" s="62">
        <v>3165</v>
      </c>
      <c r="H90" s="62">
        <v>3025</v>
      </c>
    </row>
    <row r="91" spans="2:8" s="19" customFormat="1" ht="13.5" customHeight="1" x14ac:dyDescent="0.15">
      <c r="B91" s="91"/>
      <c r="C91" s="80"/>
      <c r="D91" s="22">
        <v>32</v>
      </c>
      <c r="E91" s="41" t="s">
        <v>110</v>
      </c>
      <c r="F91" s="58">
        <f t="shared" si="1"/>
        <v>6120</v>
      </c>
      <c r="G91" s="62">
        <v>3107</v>
      </c>
      <c r="H91" s="62">
        <v>3013</v>
      </c>
    </row>
    <row r="92" spans="2:8" s="19" customFormat="1" ht="13.5" customHeight="1" x14ac:dyDescent="0.15">
      <c r="B92" s="91"/>
      <c r="C92" s="81"/>
      <c r="D92" s="22">
        <v>33</v>
      </c>
      <c r="E92" s="37" t="s">
        <v>133</v>
      </c>
      <c r="F92" s="58">
        <f t="shared" si="1"/>
        <v>2796</v>
      </c>
      <c r="G92" s="63">
        <v>1403</v>
      </c>
      <c r="H92" s="63">
        <v>1393</v>
      </c>
    </row>
    <row r="93" spans="2:8" s="19" customFormat="1" ht="13.5" customHeight="1" x14ac:dyDescent="0.15">
      <c r="B93" s="91"/>
      <c r="C93" s="79" t="s">
        <v>86</v>
      </c>
      <c r="D93" s="20">
        <v>34</v>
      </c>
      <c r="E93" s="38" t="s">
        <v>31</v>
      </c>
      <c r="F93" s="60">
        <f t="shared" si="1"/>
        <v>7839</v>
      </c>
      <c r="G93" s="61">
        <v>3875</v>
      </c>
      <c r="H93" s="61">
        <v>3964</v>
      </c>
    </row>
    <row r="94" spans="2:8" s="29" customFormat="1" ht="13.5" customHeight="1" x14ac:dyDescent="0.15">
      <c r="B94" s="91"/>
      <c r="C94" s="80"/>
      <c r="D94" s="22">
        <v>35</v>
      </c>
      <c r="E94" s="36" t="s">
        <v>111</v>
      </c>
      <c r="F94" s="58">
        <f t="shared" si="1"/>
        <v>9291</v>
      </c>
      <c r="G94" s="62">
        <v>4708</v>
      </c>
      <c r="H94" s="62">
        <v>4583</v>
      </c>
    </row>
    <row r="95" spans="2:8" s="19" customFormat="1" ht="13.5" customHeight="1" x14ac:dyDescent="0.15">
      <c r="B95" s="91"/>
      <c r="C95" s="80"/>
      <c r="D95" s="22">
        <v>36</v>
      </c>
      <c r="E95" s="35" t="s">
        <v>32</v>
      </c>
      <c r="F95" s="58">
        <f t="shared" si="1"/>
        <v>5741</v>
      </c>
      <c r="G95" s="62">
        <v>2877</v>
      </c>
      <c r="H95" s="62">
        <v>2864</v>
      </c>
    </row>
    <row r="96" spans="2:8" s="19" customFormat="1" ht="13.5" customHeight="1" x14ac:dyDescent="0.15">
      <c r="B96" s="92"/>
      <c r="C96" s="81"/>
      <c r="D96" s="24">
        <v>37</v>
      </c>
      <c r="E96" s="40" t="s">
        <v>73</v>
      </c>
      <c r="F96" s="58">
        <f t="shared" si="1"/>
        <v>5106</v>
      </c>
      <c r="G96" s="63">
        <v>2626</v>
      </c>
      <c r="H96" s="63">
        <v>2480</v>
      </c>
    </row>
    <row r="97" spans="2:8" s="19" customFormat="1" ht="13.5" customHeight="1" x14ac:dyDescent="0.15">
      <c r="B97" s="82" t="s">
        <v>83</v>
      </c>
      <c r="C97" s="84" t="s">
        <v>87</v>
      </c>
      <c r="D97" s="22">
        <v>1</v>
      </c>
      <c r="E97" s="35" t="s">
        <v>112</v>
      </c>
      <c r="F97" s="60">
        <f t="shared" si="1"/>
        <v>8648</v>
      </c>
      <c r="G97" s="59">
        <v>4267</v>
      </c>
      <c r="H97" s="59">
        <v>4381</v>
      </c>
    </row>
    <row r="98" spans="2:8" s="29" customFormat="1" ht="13.5" customHeight="1" x14ac:dyDescent="0.15">
      <c r="B98" s="83"/>
      <c r="C98" s="85"/>
      <c r="D98" s="27">
        <v>2</v>
      </c>
      <c r="E98" s="42" t="s">
        <v>113</v>
      </c>
      <c r="F98" s="58">
        <f t="shared" si="1"/>
        <v>6823</v>
      </c>
      <c r="G98" s="59">
        <v>3443</v>
      </c>
      <c r="H98" s="59">
        <v>3380</v>
      </c>
    </row>
    <row r="99" spans="2:8" s="19" customFormat="1" ht="13.5" customHeight="1" x14ac:dyDescent="0.15">
      <c r="B99" s="83"/>
      <c r="C99" s="85"/>
      <c r="D99" s="22">
        <v>3</v>
      </c>
      <c r="E99" s="35" t="s">
        <v>74</v>
      </c>
      <c r="F99" s="58">
        <f t="shared" si="1"/>
        <v>7819</v>
      </c>
      <c r="G99" s="59">
        <v>3824</v>
      </c>
      <c r="H99" s="59">
        <v>3995</v>
      </c>
    </row>
    <row r="100" spans="2:8" s="19" customFormat="1" ht="13.5" customHeight="1" x14ac:dyDescent="0.15">
      <c r="B100" s="83"/>
      <c r="C100" s="85"/>
      <c r="D100" s="22">
        <v>4</v>
      </c>
      <c r="E100" s="35" t="s">
        <v>33</v>
      </c>
      <c r="F100" s="58">
        <f t="shared" si="1"/>
        <v>5063</v>
      </c>
      <c r="G100" s="59">
        <v>2460</v>
      </c>
      <c r="H100" s="59">
        <v>2603</v>
      </c>
    </row>
    <row r="101" spans="2:8" s="19" customFormat="1" ht="13.5" customHeight="1" x14ac:dyDescent="0.15">
      <c r="B101" s="83"/>
      <c r="C101" s="85"/>
      <c r="D101" s="22">
        <v>5</v>
      </c>
      <c r="E101" s="35" t="s">
        <v>34</v>
      </c>
      <c r="F101" s="58">
        <f t="shared" si="1"/>
        <v>3806</v>
      </c>
      <c r="G101" s="59">
        <v>1790</v>
      </c>
      <c r="H101" s="59">
        <v>2016</v>
      </c>
    </row>
    <row r="102" spans="2:8" s="19" customFormat="1" ht="13.5" customHeight="1" x14ac:dyDescent="0.15">
      <c r="B102" s="83"/>
      <c r="C102" s="85"/>
      <c r="D102" s="27">
        <v>6</v>
      </c>
      <c r="E102" s="35" t="s">
        <v>134</v>
      </c>
      <c r="F102" s="58">
        <f t="shared" si="1"/>
        <v>3874</v>
      </c>
      <c r="G102" s="59">
        <v>1966</v>
      </c>
      <c r="H102" s="59">
        <v>1908</v>
      </c>
    </row>
    <row r="103" spans="2:8" s="19" customFormat="1" ht="13.5" customHeight="1" x14ac:dyDescent="0.15">
      <c r="B103" s="83"/>
      <c r="C103" s="85"/>
      <c r="D103" s="22">
        <v>7</v>
      </c>
      <c r="E103" s="35" t="s">
        <v>114</v>
      </c>
      <c r="F103" s="58">
        <f t="shared" si="1"/>
        <v>5890</v>
      </c>
      <c r="G103" s="59">
        <v>2916</v>
      </c>
      <c r="H103" s="59">
        <v>2974</v>
      </c>
    </row>
    <row r="104" spans="2:8" s="19" customFormat="1" ht="13.5" customHeight="1" x14ac:dyDescent="0.15">
      <c r="B104" s="83"/>
      <c r="C104" s="85"/>
      <c r="D104" s="22">
        <v>8</v>
      </c>
      <c r="E104" s="35" t="s">
        <v>115</v>
      </c>
      <c r="F104" s="58">
        <f t="shared" si="1"/>
        <v>7143</v>
      </c>
      <c r="G104" s="59">
        <v>3469</v>
      </c>
      <c r="H104" s="59">
        <v>3674</v>
      </c>
    </row>
    <row r="105" spans="2:8" s="19" customFormat="1" ht="13.5" customHeight="1" x14ac:dyDescent="0.15">
      <c r="B105" s="83"/>
      <c r="C105" s="86"/>
      <c r="D105" s="22">
        <v>9</v>
      </c>
      <c r="E105" s="41" t="s">
        <v>35</v>
      </c>
      <c r="F105" s="58">
        <f t="shared" si="1"/>
        <v>3826</v>
      </c>
      <c r="G105" s="59">
        <v>1863</v>
      </c>
      <c r="H105" s="59">
        <v>1963</v>
      </c>
    </row>
    <row r="106" spans="2:8" s="19" customFormat="1" ht="13.5" customHeight="1" x14ac:dyDescent="0.15">
      <c r="B106" s="83"/>
      <c r="C106" s="84" t="s">
        <v>123</v>
      </c>
      <c r="D106" s="31">
        <v>10</v>
      </c>
      <c r="E106" s="38" t="s">
        <v>36</v>
      </c>
      <c r="F106" s="60">
        <f t="shared" si="1"/>
        <v>6415</v>
      </c>
      <c r="G106" s="61">
        <v>3171</v>
      </c>
      <c r="H106" s="61">
        <v>3244</v>
      </c>
    </row>
    <row r="107" spans="2:8" s="29" customFormat="1" ht="13.5" customHeight="1" x14ac:dyDescent="0.15">
      <c r="B107" s="83"/>
      <c r="C107" s="85"/>
      <c r="D107" s="22">
        <v>11</v>
      </c>
      <c r="E107" s="36" t="s">
        <v>37</v>
      </c>
      <c r="F107" s="58">
        <f t="shared" si="1"/>
        <v>6755</v>
      </c>
      <c r="G107" s="62">
        <v>3328</v>
      </c>
      <c r="H107" s="62">
        <v>3427</v>
      </c>
    </row>
    <row r="108" spans="2:8" s="19" customFormat="1" ht="13.5" customHeight="1" x14ac:dyDescent="0.15">
      <c r="B108" s="83"/>
      <c r="C108" s="85"/>
      <c r="D108" s="22">
        <v>12</v>
      </c>
      <c r="E108" s="74" t="s">
        <v>160</v>
      </c>
      <c r="F108" s="64" t="s">
        <v>160</v>
      </c>
      <c r="G108" s="65" t="s">
        <v>161</v>
      </c>
      <c r="H108" s="65" t="s">
        <v>161</v>
      </c>
    </row>
    <row r="109" spans="2:8" s="19" customFormat="1" ht="13.5" customHeight="1" x14ac:dyDescent="0.15">
      <c r="B109" s="83"/>
      <c r="C109" s="85"/>
      <c r="D109" s="22">
        <v>13</v>
      </c>
      <c r="E109" s="35" t="s">
        <v>75</v>
      </c>
      <c r="F109" s="58">
        <f t="shared" si="1"/>
        <v>8449</v>
      </c>
      <c r="G109" s="62">
        <v>4110</v>
      </c>
      <c r="H109" s="62">
        <v>4339</v>
      </c>
    </row>
    <row r="110" spans="2:8" s="19" customFormat="1" ht="13.5" customHeight="1" x14ac:dyDescent="0.15">
      <c r="B110" s="83"/>
      <c r="C110" s="85"/>
      <c r="D110" s="27">
        <v>14</v>
      </c>
      <c r="E110" s="35" t="s">
        <v>116</v>
      </c>
      <c r="F110" s="58">
        <f t="shared" si="1"/>
        <v>5250</v>
      </c>
      <c r="G110" s="62">
        <v>2541</v>
      </c>
      <c r="H110" s="62">
        <v>2709</v>
      </c>
    </row>
    <row r="111" spans="2:8" s="19" customFormat="1" ht="13.5" customHeight="1" x14ac:dyDescent="0.15">
      <c r="B111" s="83"/>
      <c r="C111" s="85"/>
      <c r="D111" s="22">
        <v>15</v>
      </c>
      <c r="E111" s="35" t="s">
        <v>117</v>
      </c>
      <c r="F111" s="58">
        <f t="shared" si="1"/>
        <v>8269</v>
      </c>
      <c r="G111" s="62">
        <v>4209</v>
      </c>
      <c r="H111" s="62">
        <v>4060</v>
      </c>
    </row>
    <row r="112" spans="2:8" s="19" customFormat="1" ht="13.5" customHeight="1" x14ac:dyDescent="0.15">
      <c r="B112" s="83"/>
      <c r="C112" s="85"/>
      <c r="D112" s="22">
        <v>16</v>
      </c>
      <c r="E112" s="35" t="s">
        <v>38</v>
      </c>
      <c r="F112" s="58">
        <f t="shared" si="1"/>
        <v>8776</v>
      </c>
      <c r="G112" s="62">
        <v>4332</v>
      </c>
      <c r="H112" s="62">
        <v>4444</v>
      </c>
    </row>
    <row r="113" spans="2:8" s="19" customFormat="1" ht="13.5" customHeight="1" x14ac:dyDescent="0.15">
      <c r="B113" s="83"/>
      <c r="C113" s="85"/>
      <c r="D113" s="22">
        <v>17</v>
      </c>
      <c r="E113" s="35" t="s">
        <v>39</v>
      </c>
      <c r="F113" s="58">
        <f t="shared" si="1"/>
        <v>9240</v>
      </c>
      <c r="G113" s="62">
        <v>4468</v>
      </c>
      <c r="H113" s="62">
        <v>4772</v>
      </c>
    </row>
    <row r="114" spans="2:8" s="19" customFormat="1" ht="13.5" customHeight="1" x14ac:dyDescent="0.15">
      <c r="B114" s="83"/>
      <c r="C114" s="85"/>
      <c r="D114" s="27">
        <v>18</v>
      </c>
      <c r="E114" s="41" t="s">
        <v>40</v>
      </c>
      <c r="F114" s="58">
        <f t="shared" si="1"/>
        <v>4870</v>
      </c>
      <c r="G114" s="62">
        <v>2428</v>
      </c>
      <c r="H114" s="62">
        <v>2442</v>
      </c>
    </row>
    <row r="115" spans="2:8" s="19" customFormat="1" ht="13.5" customHeight="1" x14ac:dyDescent="0.15">
      <c r="B115" s="83"/>
      <c r="C115" s="86"/>
      <c r="D115" s="24">
        <v>19</v>
      </c>
      <c r="E115" s="40" t="s">
        <v>172</v>
      </c>
      <c r="F115" s="58">
        <f t="shared" si="1"/>
        <v>7757</v>
      </c>
      <c r="G115" s="63">
        <v>3934</v>
      </c>
      <c r="H115" s="63">
        <v>3823</v>
      </c>
    </row>
    <row r="116" spans="2:8" s="19" customFormat="1" ht="13.5" customHeight="1" x14ac:dyDescent="0.15">
      <c r="B116" s="83"/>
      <c r="C116" s="79" t="s">
        <v>88</v>
      </c>
      <c r="D116" s="22">
        <v>20</v>
      </c>
      <c r="E116" s="35" t="s">
        <v>41</v>
      </c>
      <c r="F116" s="60">
        <f t="shared" si="1"/>
        <v>5275</v>
      </c>
      <c r="G116" s="59">
        <v>2534</v>
      </c>
      <c r="H116" s="59">
        <v>2741</v>
      </c>
    </row>
    <row r="117" spans="2:8" s="29" customFormat="1" ht="13.5" customHeight="1" x14ac:dyDescent="0.15">
      <c r="B117" s="83"/>
      <c r="C117" s="80"/>
      <c r="D117" s="22">
        <v>21</v>
      </c>
      <c r="E117" s="36" t="s">
        <v>124</v>
      </c>
      <c r="F117" s="58">
        <f t="shared" si="1"/>
        <v>3892</v>
      </c>
      <c r="G117" s="59">
        <v>1835</v>
      </c>
      <c r="H117" s="59">
        <v>2057</v>
      </c>
    </row>
    <row r="118" spans="2:8" s="29" customFormat="1" ht="13.5" customHeight="1" x14ac:dyDescent="0.15">
      <c r="B118" s="83"/>
      <c r="C118" s="80"/>
      <c r="D118" s="27">
        <v>22</v>
      </c>
      <c r="E118" s="43" t="s">
        <v>156</v>
      </c>
      <c r="F118" s="58">
        <f t="shared" si="1"/>
        <v>7177</v>
      </c>
      <c r="G118" s="59">
        <v>3508</v>
      </c>
      <c r="H118" s="59">
        <v>3669</v>
      </c>
    </row>
    <row r="119" spans="2:8" s="19" customFormat="1" ht="13.5" customHeight="1" x14ac:dyDescent="0.15">
      <c r="B119" s="83"/>
      <c r="C119" s="80"/>
      <c r="D119" s="22">
        <v>23</v>
      </c>
      <c r="E119" s="43" t="s">
        <v>42</v>
      </c>
      <c r="F119" s="58">
        <f t="shared" si="1"/>
        <v>5326</v>
      </c>
      <c r="G119" s="59">
        <v>2588</v>
      </c>
      <c r="H119" s="59">
        <v>2738</v>
      </c>
    </row>
    <row r="120" spans="2:8" s="19" customFormat="1" ht="13.5" customHeight="1" x14ac:dyDescent="0.15">
      <c r="B120" s="83"/>
      <c r="C120" s="80"/>
      <c r="D120" s="22">
        <v>24</v>
      </c>
      <c r="E120" s="43" t="s">
        <v>43</v>
      </c>
      <c r="F120" s="58">
        <f t="shared" si="1"/>
        <v>3592</v>
      </c>
      <c r="G120" s="59">
        <v>1780</v>
      </c>
      <c r="H120" s="59">
        <v>1812</v>
      </c>
    </row>
    <row r="121" spans="2:8" s="19" customFormat="1" ht="13.5" customHeight="1" x14ac:dyDescent="0.15">
      <c r="B121" s="83"/>
      <c r="C121" s="80"/>
      <c r="D121" s="22">
        <v>25</v>
      </c>
      <c r="E121" s="43" t="s">
        <v>44</v>
      </c>
      <c r="F121" s="58">
        <f t="shared" si="1"/>
        <v>4517</v>
      </c>
      <c r="G121" s="59">
        <v>2253</v>
      </c>
      <c r="H121" s="59">
        <v>2264</v>
      </c>
    </row>
    <row r="122" spans="2:8" s="19" customFormat="1" ht="13.5" customHeight="1" x14ac:dyDescent="0.15">
      <c r="B122" s="83"/>
      <c r="C122" s="81"/>
      <c r="D122" s="44">
        <v>26</v>
      </c>
      <c r="E122" s="45" t="s">
        <v>135</v>
      </c>
      <c r="F122" s="58">
        <f t="shared" si="1"/>
        <v>6210</v>
      </c>
      <c r="G122" s="59">
        <v>3097</v>
      </c>
      <c r="H122" s="59">
        <v>3113</v>
      </c>
    </row>
    <row r="123" spans="2:8" s="19" customFormat="1" ht="13.5" customHeight="1" x14ac:dyDescent="0.15">
      <c r="B123" s="83"/>
      <c r="C123" s="79" t="s">
        <v>4</v>
      </c>
      <c r="D123" s="20">
        <v>27</v>
      </c>
      <c r="E123" s="46" t="s">
        <v>136</v>
      </c>
      <c r="F123" s="60">
        <f t="shared" si="1"/>
        <v>6680</v>
      </c>
      <c r="G123" s="61">
        <v>3451</v>
      </c>
      <c r="H123" s="61">
        <v>3229</v>
      </c>
    </row>
    <row r="124" spans="2:8" s="19" customFormat="1" ht="13.5" customHeight="1" x14ac:dyDescent="0.15">
      <c r="B124" s="83"/>
      <c r="C124" s="81"/>
      <c r="D124" s="24">
        <v>28</v>
      </c>
      <c r="E124" s="45" t="s">
        <v>45</v>
      </c>
      <c r="F124" s="58">
        <f t="shared" si="1"/>
        <v>7698</v>
      </c>
      <c r="G124" s="63">
        <v>3884</v>
      </c>
      <c r="H124" s="63">
        <v>3814</v>
      </c>
    </row>
    <row r="125" spans="2:8" s="19" customFormat="1" ht="13.5" customHeight="1" x14ac:dyDescent="0.15">
      <c r="B125" s="83"/>
      <c r="C125" s="79" t="s">
        <v>5</v>
      </c>
      <c r="D125" s="22">
        <v>29</v>
      </c>
      <c r="E125" s="43" t="s">
        <v>118</v>
      </c>
      <c r="F125" s="60">
        <f t="shared" si="1"/>
        <v>3622</v>
      </c>
      <c r="G125" s="59">
        <v>1833</v>
      </c>
      <c r="H125" s="59">
        <v>1789</v>
      </c>
    </row>
    <row r="126" spans="2:8" s="19" customFormat="1" ht="13.5" customHeight="1" x14ac:dyDescent="0.15">
      <c r="B126" s="83"/>
      <c r="C126" s="81"/>
      <c r="D126" s="27">
        <v>30</v>
      </c>
      <c r="E126" s="43" t="s">
        <v>46</v>
      </c>
      <c r="F126" s="58">
        <f t="shared" si="1"/>
        <v>7379</v>
      </c>
      <c r="G126" s="59">
        <v>3729</v>
      </c>
      <c r="H126" s="59">
        <v>3650</v>
      </c>
    </row>
    <row r="127" spans="2:8" s="19" customFormat="1" ht="13.5" customHeight="1" x14ac:dyDescent="0.15">
      <c r="B127" s="83"/>
      <c r="C127" s="79" t="s">
        <v>89</v>
      </c>
      <c r="D127" s="20">
        <v>31</v>
      </c>
      <c r="E127" s="47" t="s">
        <v>119</v>
      </c>
      <c r="F127" s="60">
        <f t="shared" si="1"/>
        <v>1557</v>
      </c>
      <c r="G127" s="61">
        <v>754</v>
      </c>
      <c r="H127" s="61">
        <v>803</v>
      </c>
    </row>
    <row r="128" spans="2:8" s="19" customFormat="1" ht="13.5" customHeight="1" x14ac:dyDescent="0.15">
      <c r="B128" s="83"/>
      <c r="C128" s="80"/>
      <c r="D128" s="22">
        <v>32</v>
      </c>
      <c r="E128" s="43" t="s">
        <v>120</v>
      </c>
      <c r="F128" s="58">
        <f t="shared" si="1"/>
        <v>5466</v>
      </c>
      <c r="G128" s="62">
        <v>2744</v>
      </c>
      <c r="H128" s="62">
        <v>2722</v>
      </c>
    </row>
    <row r="129" spans="1:10" s="19" customFormat="1" ht="13.5" customHeight="1" x14ac:dyDescent="0.15">
      <c r="B129" s="83"/>
      <c r="C129" s="80"/>
      <c r="D129" s="22">
        <v>33</v>
      </c>
      <c r="E129" s="36" t="s">
        <v>47</v>
      </c>
      <c r="F129" s="58">
        <f t="shared" si="1"/>
        <v>4724</v>
      </c>
      <c r="G129" s="62">
        <v>2325</v>
      </c>
      <c r="H129" s="62">
        <v>2399</v>
      </c>
    </row>
    <row r="130" spans="1:10" s="19" customFormat="1" ht="13.5" customHeight="1" x14ac:dyDescent="0.15">
      <c r="B130" s="83"/>
      <c r="C130" s="80"/>
      <c r="D130" s="27">
        <v>34</v>
      </c>
      <c r="E130" s="43" t="s">
        <v>157</v>
      </c>
      <c r="F130" s="58">
        <f t="shared" si="1"/>
        <v>5024</v>
      </c>
      <c r="G130" s="62">
        <v>2428</v>
      </c>
      <c r="H130" s="62">
        <v>2596</v>
      </c>
    </row>
    <row r="131" spans="1:10" s="19" customFormat="1" ht="13.5" customHeight="1" x14ac:dyDescent="0.15">
      <c r="B131" s="83"/>
      <c r="C131" s="80"/>
      <c r="D131" s="22">
        <v>35</v>
      </c>
      <c r="E131" s="43" t="s">
        <v>48</v>
      </c>
      <c r="F131" s="58">
        <f t="shared" si="1"/>
        <v>3717</v>
      </c>
      <c r="G131" s="62">
        <v>1894</v>
      </c>
      <c r="H131" s="62">
        <v>1823</v>
      </c>
    </row>
    <row r="132" spans="1:10" s="19" customFormat="1" ht="13.5" customHeight="1" x14ac:dyDescent="0.15">
      <c r="B132" s="83"/>
      <c r="C132" s="80"/>
      <c r="D132" s="22">
        <v>36</v>
      </c>
      <c r="E132" s="43" t="s">
        <v>121</v>
      </c>
      <c r="F132" s="58">
        <f t="shared" si="1"/>
        <v>3367</v>
      </c>
      <c r="G132" s="62">
        <v>1591</v>
      </c>
      <c r="H132" s="62">
        <v>1776</v>
      </c>
    </row>
    <row r="133" spans="1:10" s="19" customFormat="1" ht="13.5" customHeight="1" x14ac:dyDescent="0.15">
      <c r="B133" s="83"/>
      <c r="C133" s="80"/>
      <c r="D133" s="22">
        <v>37</v>
      </c>
      <c r="E133" s="43" t="s">
        <v>49</v>
      </c>
      <c r="F133" s="58">
        <f t="shared" si="1"/>
        <v>5063</v>
      </c>
      <c r="G133" s="62">
        <v>2538</v>
      </c>
      <c r="H133" s="62">
        <v>2525</v>
      </c>
    </row>
    <row r="134" spans="1:10" s="19" customFormat="1" ht="13.5" customHeight="1" x14ac:dyDescent="0.15">
      <c r="B134" s="83"/>
      <c r="C134" s="81"/>
      <c r="D134" s="44">
        <v>38</v>
      </c>
      <c r="E134" s="45" t="s">
        <v>50</v>
      </c>
      <c r="F134" s="58">
        <f t="shared" si="1"/>
        <v>9746</v>
      </c>
      <c r="G134" s="63">
        <v>4755</v>
      </c>
      <c r="H134" s="63">
        <v>4991</v>
      </c>
    </row>
    <row r="135" spans="1:10" s="19" customFormat="1" ht="13.5" customHeight="1" x14ac:dyDescent="0.15">
      <c r="B135" s="83"/>
      <c r="C135" s="79" t="s">
        <v>90</v>
      </c>
      <c r="D135" s="22">
        <v>39</v>
      </c>
      <c r="E135" s="48" t="s">
        <v>137</v>
      </c>
      <c r="F135" s="60">
        <f t="shared" ref="F135:F142" si="2">G135+H135</f>
        <v>3321</v>
      </c>
      <c r="G135" s="61">
        <v>1580</v>
      </c>
      <c r="H135" s="61">
        <v>1741</v>
      </c>
    </row>
    <row r="136" spans="1:10" s="19" customFormat="1" ht="13.5" customHeight="1" x14ac:dyDescent="0.15">
      <c r="B136" s="83"/>
      <c r="C136" s="80"/>
      <c r="D136" s="22">
        <v>40</v>
      </c>
      <c r="E136" s="43" t="s">
        <v>51</v>
      </c>
      <c r="F136" s="58">
        <f t="shared" si="2"/>
        <v>3410</v>
      </c>
      <c r="G136" s="62">
        <v>1661</v>
      </c>
      <c r="H136" s="62">
        <v>1749</v>
      </c>
    </row>
    <row r="137" spans="1:10" s="19" customFormat="1" ht="13.5" customHeight="1" x14ac:dyDescent="0.15">
      <c r="B137" s="83"/>
      <c r="C137" s="80"/>
      <c r="D137" s="22">
        <v>41</v>
      </c>
      <c r="E137" s="48" t="s">
        <v>138</v>
      </c>
      <c r="F137" s="58">
        <f t="shared" si="2"/>
        <v>3503</v>
      </c>
      <c r="G137" s="62">
        <v>1647</v>
      </c>
      <c r="H137" s="62">
        <v>1856</v>
      </c>
    </row>
    <row r="138" spans="1:10" s="19" customFormat="1" ht="13.5" customHeight="1" x14ac:dyDescent="0.15">
      <c r="B138" s="83"/>
      <c r="C138" s="80"/>
      <c r="D138" s="27">
        <v>42</v>
      </c>
      <c r="E138" s="43" t="s">
        <v>139</v>
      </c>
      <c r="F138" s="58">
        <f t="shared" si="2"/>
        <v>6507</v>
      </c>
      <c r="G138" s="62">
        <v>3284</v>
      </c>
      <c r="H138" s="62">
        <v>3223</v>
      </c>
    </row>
    <row r="139" spans="1:10" s="50" customFormat="1" ht="15" customHeight="1" x14ac:dyDescent="0.15">
      <c r="A139" s="19"/>
      <c r="B139" s="95"/>
      <c r="C139" s="95"/>
      <c r="D139" s="95"/>
      <c r="E139" s="76" t="s">
        <v>94</v>
      </c>
      <c r="F139" s="72">
        <f t="shared" si="2"/>
        <v>141647</v>
      </c>
      <c r="G139" s="66">
        <f>SUM(G6:G59)</f>
        <v>71395</v>
      </c>
      <c r="H139" s="66">
        <f>SUM(H6:H59)</f>
        <v>70252</v>
      </c>
      <c r="I139" s="19"/>
      <c r="J139" s="19"/>
    </row>
    <row r="140" spans="1:10" s="50" customFormat="1" ht="15" customHeight="1" x14ac:dyDescent="0.15">
      <c r="A140" s="19"/>
      <c r="B140" s="96"/>
      <c r="C140" s="96"/>
      <c r="D140" s="96"/>
      <c r="E140" s="76" t="s">
        <v>95</v>
      </c>
      <c r="F140" s="72">
        <f t="shared" si="2"/>
        <v>228201</v>
      </c>
      <c r="G140" s="66">
        <f>SUM(G60:G96)</f>
        <v>114772</v>
      </c>
      <c r="H140" s="66">
        <f>SUM(H60:H96)</f>
        <v>113429</v>
      </c>
      <c r="I140" s="19"/>
      <c r="J140" s="19"/>
    </row>
    <row r="141" spans="1:10" s="50" customFormat="1" ht="15" customHeight="1" x14ac:dyDescent="0.15">
      <c r="A141" s="19"/>
      <c r="B141" s="97"/>
      <c r="C141" s="97"/>
      <c r="D141" s="97"/>
      <c r="E141" s="76" t="s">
        <v>96</v>
      </c>
      <c r="F141" s="72">
        <f t="shared" si="2"/>
        <v>235446</v>
      </c>
      <c r="G141" s="66">
        <f>SUM(G97:G138)</f>
        <v>116212</v>
      </c>
      <c r="H141" s="66">
        <f>SUM(H97:H138)</f>
        <v>119234</v>
      </c>
      <c r="I141" s="19"/>
      <c r="J141" s="19"/>
    </row>
    <row r="142" spans="1:10" s="50" customFormat="1" ht="15" customHeight="1" thickBot="1" x14ac:dyDescent="0.2">
      <c r="A142" s="19"/>
      <c r="B142" s="93"/>
      <c r="C142" s="93"/>
      <c r="D142" s="94"/>
      <c r="E142" s="76" t="s">
        <v>97</v>
      </c>
      <c r="F142" s="73">
        <f t="shared" si="2"/>
        <v>605294</v>
      </c>
      <c r="G142" s="66">
        <f>G139+G140+G141</f>
        <v>302379</v>
      </c>
      <c r="H142" s="66">
        <f>H139+H140+H141</f>
        <v>302915</v>
      </c>
      <c r="I142" s="19"/>
      <c r="J142" s="19"/>
    </row>
    <row r="143" spans="1:10" s="50" customFormat="1" ht="6" customHeight="1" x14ac:dyDescent="0.15">
      <c r="A143" s="19"/>
      <c r="B143" s="51"/>
      <c r="C143" s="51"/>
      <c r="D143" s="52"/>
      <c r="E143" s="51"/>
      <c r="F143" s="53"/>
      <c r="G143" s="53"/>
      <c r="H143" s="53"/>
      <c r="I143" s="19"/>
      <c r="J143" s="19"/>
    </row>
    <row r="144" spans="1:10" s="14" customFormat="1" ht="13.5" customHeight="1" x14ac:dyDescent="0.15">
      <c r="B144" s="55" t="s">
        <v>164</v>
      </c>
      <c r="D144" s="55"/>
      <c r="F144" s="56"/>
    </row>
    <row r="145" spans="2:8" s="14" customFormat="1" ht="13.5" customHeight="1" x14ac:dyDescent="0.15">
      <c r="B145" s="54" t="s">
        <v>165</v>
      </c>
      <c r="C145" s="54"/>
      <c r="D145" s="54"/>
      <c r="E145" s="54"/>
      <c r="F145" s="54"/>
      <c r="G145" s="54"/>
      <c r="H145" s="54"/>
    </row>
    <row r="146" spans="2:8" s="14" customFormat="1" ht="13.5" customHeight="1" x14ac:dyDescent="0.15">
      <c r="B146" s="55"/>
      <c r="C146" s="55" t="s">
        <v>166</v>
      </c>
      <c r="D146" s="55"/>
      <c r="F146" s="56"/>
      <c r="G146" s="55"/>
    </row>
    <row r="147" spans="2:8" s="14" customFormat="1" ht="13.5" customHeight="1" x14ac:dyDescent="0.15">
      <c r="C147" s="55" t="s">
        <v>167</v>
      </c>
      <c r="D147" s="55"/>
      <c r="F147" s="56"/>
    </row>
    <row r="148" spans="2:8" s="14" customFormat="1" ht="13.5" customHeight="1" x14ac:dyDescent="0.15">
      <c r="B148" s="57" t="s">
        <v>159</v>
      </c>
      <c r="C148" s="57"/>
      <c r="D148" s="55"/>
      <c r="E148" s="55"/>
      <c r="F148" s="56"/>
    </row>
    <row r="149" spans="2:8" s="29" customFormat="1" ht="13.5" customHeight="1" x14ac:dyDescent="0.15"/>
    <row r="150" spans="2:8" s="29" customFormat="1" ht="13.5" customHeight="1" x14ac:dyDescent="0.15"/>
    <row r="151" spans="2:8" s="29" customFormat="1" ht="13.5" customHeight="1" x14ac:dyDescent="0.15"/>
    <row r="152" spans="2:8" s="10" customFormat="1" ht="13.5" customHeight="1" x14ac:dyDescent="0.15"/>
    <row r="153" spans="2:8" s="10" customFormat="1" ht="13.5" customHeight="1" x14ac:dyDescent="0.15"/>
    <row r="154" spans="2:8" s="10" customFormat="1" ht="13.5" customHeight="1" x14ac:dyDescent="0.15"/>
    <row r="155" spans="2:8" s="10" customFormat="1" ht="13.5" customHeight="1" x14ac:dyDescent="0.15"/>
    <row r="156" spans="2:8" s="10" customFormat="1" ht="13.5" customHeight="1" x14ac:dyDescent="0.15"/>
    <row r="157" spans="2:8" s="10" customFormat="1" ht="13.5" customHeight="1" x14ac:dyDescent="0.15"/>
    <row r="158" spans="2:8" s="10" customFormat="1" ht="13.5" customHeight="1" x14ac:dyDescent="0.15"/>
    <row r="159" spans="2:8" s="10" customFormat="1" ht="13.5" customHeight="1" x14ac:dyDescent="0.15"/>
    <row r="160" spans="2:8" s="10" customFormat="1" ht="13.5" customHeight="1" x14ac:dyDescent="0.15"/>
    <row r="161" spans="2:3" s="10" customFormat="1" ht="13.5" customHeight="1" x14ac:dyDescent="0.15"/>
    <row r="162" spans="2:3" s="10" customFormat="1" ht="13.5" customHeight="1" x14ac:dyDescent="0.15"/>
    <row r="163" spans="2:3" s="10" customFormat="1" ht="13.5" customHeight="1" x14ac:dyDescent="0.15"/>
    <row r="164" spans="2:3" s="10" customFormat="1" ht="13.5" customHeight="1" x14ac:dyDescent="0.15"/>
    <row r="165" spans="2:3" s="10" customFormat="1" ht="13.5" customHeight="1" x14ac:dyDescent="0.15"/>
    <row r="166" spans="2:3" s="10" customFormat="1" ht="13.5" customHeight="1" x14ac:dyDescent="0.15"/>
    <row r="167" spans="2:3" s="10" customFormat="1" ht="13.5" customHeight="1" x14ac:dyDescent="0.15"/>
    <row r="168" spans="2:3" s="10" customFormat="1" ht="13.5" customHeight="1" x14ac:dyDescent="0.15"/>
    <row r="169" spans="2:3" s="10" customFormat="1" ht="13.5" customHeight="1" x14ac:dyDescent="0.15"/>
    <row r="170" spans="2:3" s="5" customFormat="1" ht="18.95" customHeight="1" x14ac:dyDescent="0.15"/>
    <row r="171" spans="2:3" ht="13.5" customHeight="1" x14ac:dyDescent="0.15">
      <c r="B171" s="1"/>
      <c r="C171" s="1"/>
    </row>
    <row r="172" spans="2:3" x14ac:dyDescent="0.15">
      <c r="B172" s="1"/>
      <c r="C172" s="1"/>
    </row>
    <row r="173" spans="2:3" x14ac:dyDescent="0.15">
      <c r="B173" s="1"/>
      <c r="C173" s="1"/>
    </row>
    <row r="174" spans="2:3" x14ac:dyDescent="0.15">
      <c r="B174" s="1"/>
      <c r="C174" s="1"/>
    </row>
    <row r="175" spans="2:3" x14ac:dyDescent="0.15">
      <c r="B175" s="1"/>
      <c r="C175" s="1"/>
    </row>
    <row r="176" spans="2:3" x14ac:dyDescent="0.15">
      <c r="B176" s="1"/>
      <c r="C176" s="1"/>
    </row>
    <row r="177" spans="2:3" x14ac:dyDescent="0.15">
      <c r="B177" s="1"/>
      <c r="C177" s="1"/>
    </row>
    <row r="178" spans="2:3" x14ac:dyDescent="0.15">
      <c r="B178" s="1"/>
      <c r="C178" s="1"/>
    </row>
    <row r="179" spans="2:3" x14ac:dyDescent="0.15">
      <c r="B179" s="1"/>
      <c r="C179" s="1"/>
    </row>
    <row r="180" spans="2:3" x14ac:dyDescent="0.15">
      <c r="B180" s="1"/>
      <c r="C180" s="1"/>
    </row>
  </sheetData>
  <mergeCells count="26">
    <mergeCell ref="B142:D142"/>
    <mergeCell ref="C72:C80"/>
    <mergeCell ref="B60:B71"/>
    <mergeCell ref="B72:B96"/>
    <mergeCell ref="C125:C126"/>
    <mergeCell ref="C127:C134"/>
    <mergeCell ref="C135:C138"/>
    <mergeCell ref="B139:D139"/>
    <mergeCell ref="B140:D140"/>
    <mergeCell ref="B141:D141"/>
    <mergeCell ref="C60:C71"/>
    <mergeCell ref="C81:C88"/>
    <mergeCell ref="C89:C92"/>
    <mergeCell ref="C93:C96"/>
    <mergeCell ref="B97:B138"/>
    <mergeCell ref="C97:C105"/>
    <mergeCell ref="C106:C115"/>
    <mergeCell ref="C116:C122"/>
    <mergeCell ref="C123:C124"/>
    <mergeCell ref="B6:B59"/>
    <mergeCell ref="C6:C14"/>
    <mergeCell ref="C15:C19"/>
    <mergeCell ref="C20:C28"/>
    <mergeCell ref="C29:C44"/>
    <mergeCell ref="C45:C48"/>
    <mergeCell ref="C49:C59"/>
  </mergeCells>
  <phoneticPr fontId="2"/>
  <pageMargins left="0.59055118110236227" right="0.59055118110236227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  <rowBreaks count="1" manualBreakCount="1">
    <brk id="7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01CF12-EF2B-49DD-BF26-0614E1B414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29F064-EDDC-4BCA-BB3C-431FA5B3F237}">
  <ds:schemaRefs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sharepoint/v4"/>
    <ds:schemaRef ds:uri="http://purl.org/dc/elements/1.1/"/>
    <ds:schemaRef ds:uri="ba6de6e4-fd06-4bfa-8168-c4186280025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8C5FF70-89AE-4B15-AB1B-BC9C04AF67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1801</vt:lpstr>
      <vt:lpstr>1801 (オフセット用)</vt:lpstr>
      <vt:lpstr>'1801'!Print_Area</vt:lpstr>
      <vt:lpstr>'1801 (オフセット用)'!Print_Area</vt:lpstr>
      <vt:lpstr>'1801'!Print_Titles</vt:lpstr>
      <vt:lpstr>'1801 (オフセット用)'!Print_Titles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SNET</dc:creator>
  <cp:lastModifiedBy>加藤　拓実</cp:lastModifiedBy>
  <cp:lastPrinted>2020-10-22T03:39:13Z</cp:lastPrinted>
  <dcterms:created xsi:type="dcterms:W3CDTF">1997-01-08T22:48:59Z</dcterms:created>
  <dcterms:modified xsi:type="dcterms:W3CDTF">2024-03-15T05:58:03Z</dcterms:modified>
</cp:coreProperties>
</file>