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147.16.4.11\救急課\050_Ｒ４以前\04救急\★SPD\07令和７年\6-3月契約\03-予算執行伺い\関係書類一式\"/>
    </mc:Choice>
  </mc:AlternateContent>
  <xr:revisionPtr revIDLastSave="0" documentId="13_ncr:1_{439F10D1-2803-442C-AFFF-34BE8457901B}" xr6:coauthVersionLast="47" xr6:coauthVersionMax="47" xr10:uidLastSave="{00000000-0000-0000-0000-000000000000}"/>
  <bookViews>
    <workbookView xWindow="-108" yWindow="-108" windowWidth="23256" windowHeight="12456" xr2:uid="{00000000-000D-0000-FFFF-FFFF00000000}"/>
  </bookViews>
  <sheets>
    <sheet name="救急資器材　詳細内訳書" sheetId="1" r:id="rId1"/>
  </sheets>
  <definedNames>
    <definedName name="_xlnm._FilterDatabase" localSheetId="0" hidden="1">'救急資器材　詳細内訳書'!$A$4:$N$154</definedName>
    <definedName name="_xlnm.Print_Area" localSheetId="0">'救急資器材　詳細内訳書'!$A$1:$N$158</definedName>
    <definedName name="_xlnm.Print_Titles" localSheetId="0">'救急資器材　詳細内訳書'!$4:$4</definedName>
    <definedName name="配置" localSheetId="0">#REF!</definedName>
    <definedName name="配置">#REF!</definedName>
    <definedName name="配分額" localSheetId="0">#REF!</definedName>
    <definedName name="配分額">#REF!</definedName>
    <definedName name="配分額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 i="1" l="1"/>
  <c r="N6" i="1"/>
  <c r="N7" i="1"/>
  <c r="N8" i="1"/>
  <c r="N9" i="1"/>
  <c r="N10" i="1"/>
  <c r="N11" i="1"/>
  <c r="N12" i="1"/>
  <c r="N111" i="1"/>
  <c r="N13" i="1"/>
  <c r="N14" i="1"/>
  <c r="N15" i="1"/>
  <c r="N16" i="1"/>
  <c r="N17" i="1"/>
  <c r="N18" i="1"/>
  <c r="N19" i="1"/>
  <c r="N20" i="1"/>
  <c r="N21" i="1"/>
  <c r="N22" i="1"/>
  <c r="N23" i="1"/>
  <c r="N24" i="1"/>
  <c r="N25" i="1"/>
  <c r="N26" i="1"/>
  <c r="N27" i="1"/>
  <c r="N28" i="1"/>
  <c r="N29" i="1"/>
  <c r="N30" i="1"/>
  <c r="N31" i="1"/>
  <c r="N32" i="1"/>
  <c r="N33" i="1"/>
  <c r="N112" i="1"/>
  <c r="N34" i="1"/>
  <c r="N35" i="1"/>
  <c r="N36" i="1"/>
  <c r="N37" i="1"/>
  <c r="N38" i="1"/>
  <c r="N39" i="1"/>
  <c r="N40" i="1"/>
  <c r="N41" i="1"/>
  <c r="N46" i="1"/>
  <c r="N47" i="1"/>
  <c r="N48" i="1"/>
  <c r="N42" i="1"/>
  <c r="N43" i="1"/>
  <c r="N44" i="1"/>
  <c r="N45"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39" i="1"/>
  <c r="N140" i="1"/>
  <c r="N133" i="1"/>
  <c r="N134" i="1"/>
  <c r="N129" i="1"/>
  <c r="N130" i="1"/>
  <c r="N109" i="1"/>
  <c r="N110" i="1"/>
  <c r="N135" i="1"/>
  <c r="N113" i="1"/>
  <c r="N114" i="1"/>
  <c r="N115" i="1"/>
  <c r="N116" i="1"/>
  <c r="N117" i="1"/>
  <c r="N118" i="1"/>
  <c r="N119" i="1"/>
  <c r="N120" i="1"/>
  <c r="N121" i="1"/>
  <c r="N126" i="1"/>
  <c r="N127" i="1"/>
  <c r="N128" i="1"/>
  <c r="N122" i="1"/>
  <c r="N123" i="1"/>
  <c r="N124" i="1"/>
  <c r="N136" i="1"/>
  <c r="N137" i="1"/>
  <c r="N138" i="1"/>
  <c r="N131" i="1"/>
  <c r="N132" i="1"/>
  <c r="N141" i="1"/>
  <c r="N142" i="1"/>
  <c r="N143" i="1"/>
  <c r="N125" i="1"/>
  <c r="N144" i="1"/>
  <c r="N145" i="1"/>
  <c r="N146" i="1"/>
  <c r="N147" i="1"/>
  <c r="N148" i="1"/>
  <c r="N149" i="1"/>
  <c r="N150" i="1"/>
  <c r="N151" i="1"/>
  <c r="N152" i="1"/>
  <c r="N153" i="1" l="1"/>
  <c r="N15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129" authorId="0" shapeId="0" xr:uid="{2A2BA079-5A14-426E-A833-83BC80013580}">
      <text>
        <r>
          <rPr>
            <b/>
            <sz val="14"/>
            <color indexed="81"/>
            <rFont val="MS P ゴシック"/>
            <family val="3"/>
            <charset val="128"/>
          </rPr>
          <t>規格変更
90ｍ</t>
        </r>
      </text>
    </comment>
  </commentList>
</comments>
</file>

<file path=xl/sharedStrings.xml><?xml version="1.0" encoding="utf-8"?>
<sst xmlns="http://schemas.openxmlformats.org/spreadsheetml/2006/main" count="1345" uniqueCount="492">
  <si>
    <t>管理番号</t>
    <rPh sb="0" eb="2">
      <t>カンリ</t>
    </rPh>
    <rPh sb="2" eb="4">
      <t>バンゴウ</t>
    </rPh>
    <phoneticPr fontId="1"/>
  </si>
  <si>
    <t>救急資器材</t>
    <rPh sb="0" eb="2">
      <t>キュウキュウ</t>
    </rPh>
    <rPh sb="2" eb="5">
      <t>シキザイ</t>
    </rPh>
    <phoneticPr fontId="1"/>
  </si>
  <si>
    <t>規格・型番等</t>
    <rPh sb="0" eb="2">
      <t>キカク</t>
    </rPh>
    <rPh sb="3" eb="5">
      <t>カタバン</t>
    </rPh>
    <rPh sb="5" eb="6">
      <t>トウ</t>
    </rPh>
    <phoneticPr fontId="1"/>
  </si>
  <si>
    <t>入数</t>
    <rPh sb="0" eb="2">
      <t>イリスウ</t>
    </rPh>
    <phoneticPr fontId="1"/>
  </si>
  <si>
    <t>単位</t>
    <rPh sb="0" eb="2">
      <t>タンイ</t>
    </rPh>
    <phoneticPr fontId="1"/>
  </si>
  <si>
    <t>単位</t>
    <rPh sb="0" eb="2">
      <t>タンイ</t>
    </rPh>
    <phoneticPr fontId="1"/>
  </si>
  <si>
    <t>単価</t>
    <rPh sb="0" eb="2">
      <t>タンカ</t>
    </rPh>
    <phoneticPr fontId="1"/>
  </si>
  <si>
    <t>金額</t>
    <rPh sb="0" eb="2">
      <t>キンガク</t>
    </rPh>
    <phoneticPr fontId="1"/>
  </si>
  <si>
    <t>1箱</t>
    <rPh sb="1" eb="2">
      <t>ハコ</t>
    </rPh>
    <phoneticPr fontId="1"/>
  </si>
  <si>
    <t>枚</t>
    <rPh sb="0" eb="1">
      <t>マイ</t>
    </rPh>
    <phoneticPr fontId="1"/>
  </si>
  <si>
    <t>○</t>
    <phoneticPr fontId="1"/>
  </si>
  <si>
    <t>箱</t>
    <rPh sb="0" eb="1">
      <t>ハコ</t>
    </rPh>
    <phoneticPr fontId="1"/>
  </si>
  <si>
    <t>○</t>
    <phoneticPr fontId="1"/>
  </si>
  <si>
    <t>○</t>
    <phoneticPr fontId="1"/>
  </si>
  <si>
    <t>個</t>
    <rPh sb="0" eb="1">
      <t>コ</t>
    </rPh>
    <phoneticPr fontId="1"/>
  </si>
  <si>
    <t>○</t>
    <phoneticPr fontId="1"/>
  </si>
  <si>
    <t>×</t>
    <phoneticPr fontId="1"/>
  </si>
  <si>
    <t>1袋</t>
    <rPh sb="1" eb="2">
      <t>フクロ</t>
    </rPh>
    <phoneticPr fontId="1"/>
  </si>
  <si>
    <t>袋</t>
    <rPh sb="0" eb="1">
      <t>フクロ</t>
    </rPh>
    <phoneticPr fontId="1"/>
  </si>
  <si>
    <t>日本光電　純正記録紙（除細動器用）</t>
    <rPh sb="11" eb="15">
      <t>ジョサイドウキ</t>
    </rPh>
    <rPh sb="15" eb="16">
      <t>ヨウ</t>
    </rPh>
    <phoneticPr fontId="1"/>
  </si>
  <si>
    <t>A723 10cmｵﾘ 50mmx30m</t>
  </si>
  <si>
    <t>冊</t>
    <rPh sb="0" eb="1">
      <t>サツ</t>
    </rPh>
    <phoneticPr fontId="1"/>
  </si>
  <si>
    <t>×</t>
    <phoneticPr fontId="1"/>
  </si>
  <si>
    <t>日本光電　モニタ用記録紙（車載モニター用）</t>
    <rPh sb="13" eb="15">
      <t>シャサイ</t>
    </rPh>
    <rPh sb="19" eb="20">
      <t>ヨウ</t>
    </rPh>
    <phoneticPr fontId="1"/>
  </si>
  <si>
    <t>A721 10cmｵﾘ20m</t>
  </si>
  <si>
    <t>×</t>
    <phoneticPr fontId="1"/>
  </si>
  <si>
    <t>本</t>
    <rPh sb="0" eb="1">
      <t>ホン</t>
    </rPh>
    <phoneticPr fontId="1"/>
  </si>
  <si>
    <t>×</t>
    <phoneticPr fontId="1"/>
  </si>
  <si>
    <t>○</t>
    <phoneticPr fontId="1"/>
  </si>
  <si>
    <t>○</t>
    <phoneticPr fontId="1"/>
  </si>
  <si>
    <t>ＶＢＭ　ダブルスイベルカテーテルマウント（L字蛇管）</t>
    <rPh sb="22" eb="23">
      <t>ジ</t>
    </rPh>
    <rPh sb="23" eb="25">
      <t>ジャカン</t>
    </rPh>
    <phoneticPr fontId="1"/>
  </si>
  <si>
    <t>65-68-130</t>
  </si>
  <si>
    <t>1本</t>
    <rPh sb="1" eb="2">
      <t>ホン</t>
    </rPh>
    <phoneticPr fontId="1"/>
  </si>
  <si>
    <t>○</t>
    <phoneticPr fontId="1"/>
  </si>
  <si>
    <t>本</t>
    <rPh sb="0" eb="1">
      <t>ホン</t>
    </rPh>
    <phoneticPr fontId="1"/>
  </si>
  <si>
    <t>VL60-E1356-MPS 64mm</t>
  </si>
  <si>
    <t>1個</t>
    <rPh sb="1" eb="2">
      <t>コ</t>
    </rPh>
    <phoneticPr fontId="1"/>
  </si>
  <si>
    <t>個</t>
    <rPh sb="0" eb="1">
      <t>コ</t>
    </rPh>
    <phoneticPr fontId="1"/>
  </si>
  <si>
    <t>日本船舶薬品　パワーミニックⅡ　ＰＥＳＳフィルター</t>
  </si>
  <si>
    <t>BE-3010-130</t>
  </si>
  <si>
    <t>日本船舶薬品　パワーミニックⅡ　ＰＥＳＳケースＣＯＭＰ</t>
  </si>
  <si>
    <t>E7269-PM2</t>
  </si>
  <si>
    <t>新鋭工業　カテーテルコネクター</t>
  </si>
  <si>
    <t>S-5 VL-60ﾖｳ</t>
  </si>
  <si>
    <t>アトムメディカル　アトム羊水吸引カテーテル</t>
  </si>
  <si>
    <t>41410 3.33mm 10Fr</t>
  </si>
  <si>
    <t>○</t>
    <phoneticPr fontId="1"/>
  </si>
  <si>
    <t>×</t>
    <phoneticPr fontId="1"/>
  </si>
  <si>
    <t>ＶＢＭ　ＶＢＭラリンゲルチューブ　3号</t>
    <rPh sb="18" eb="19">
      <t>ゴウ</t>
    </rPh>
    <phoneticPr fontId="1"/>
  </si>
  <si>
    <t>ＶＢＭ　ＶＢＭラリンゲルチューブ　4号</t>
    <rPh sb="18" eb="19">
      <t>ゴウ</t>
    </rPh>
    <phoneticPr fontId="1"/>
  </si>
  <si>
    <t>ＶＢＭ　ＶＢＭラリンゲルチューブ　5号</t>
    <rPh sb="18" eb="19">
      <t>ゴウ</t>
    </rPh>
    <phoneticPr fontId="1"/>
  </si>
  <si>
    <t>ＶＢＭ　ＶＢＭラリンゲルチューブサクション　DS　0号</t>
    <rPh sb="26" eb="27">
      <t>ゴウ</t>
    </rPh>
    <phoneticPr fontId="1"/>
  </si>
  <si>
    <t>ＶＢＭ　ＶＢＭラリンゲルチューブサクション　DS　1号</t>
    <rPh sb="26" eb="27">
      <t>ゴウ</t>
    </rPh>
    <phoneticPr fontId="1"/>
  </si>
  <si>
    <t>ＶＢＭ　ＶＢＭラリンゲルチューブサクション　DS　2号</t>
    <rPh sb="26" eb="27">
      <t>ゴウ</t>
    </rPh>
    <phoneticPr fontId="1"/>
  </si>
  <si>
    <t>ＶＢＭ　ＶＢＭラリンゲルチューブサクション　DS　3号</t>
    <rPh sb="26" eb="27">
      <t>ゴウ</t>
    </rPh>
    <phoneticPr fontId="1"/>
  </si>
  <si>
    <t>ＶＢＭ　ＶＢＭラリンゲルチューブサクション　DS（10本）　4号</t>
    <rPh sb="27" eb="28">
      <t>モト</t>
    </rPh>
    <rPh sb="31" eb="32">
      <t>ゴウ</t>
    </rPh>
    <phoneticPr fontId="1"/>
  </si>
  <si>
    <t>ＶＢＭ　ＶＢＭラリンゲルチューブサクション　DS（10本）　5号</t>
    <rPh sb="27" eb="28">
      <t>モト</t>
    </rPh>
    <rPh sb="31" eb="32">
      <t>ゴウ</t>
    </rPh>
    <phoneticPr fontId="1"/>
  </si>
  <si>
    <t>日本光電　エアウェイアダプタ（ETCO２）</t>
    <phoneticPr fontId="1"/>
  </si>
  <si>
    <t>R805 ｾｲｼﾞﾝ/ｼｮｳﾆﾖｳ7kgｲｼﾞｮｳ</t>
  </si>
  <si>
    <t>日本光電　ＡＷＳイントロックＮＫ（小児）ピンク</t>
    <rPh sb="17" eb="19">
      <t>ショウニ</t>
    </rPh>
    <phoneticPr fontId="1"/>
  </si>
  <si>
    <t>M-ITL-PL ｼｮｳﾆﾖｳ ｸﾓﾘﾄﾞﾒｶｺｳ</t>
  </si>
  <si>
    <t>日本光電　ＡＷＳイントロックＮＫ（成人薄型）緑</t>
    <rPh sb="17" eb="19">
      <t>セイジン</t>
    </rPh>
    <rPh sb="19" eb="21">
      <t>ウスガタ</t>
    </rPh>
    <rPh sb="22" eb="23">
      <t>ミドリ</t>
    </rPh>
    <phoneticPr fontId="1"/>
  </si>
  <si>
    <t>M-ITL-TL ｳｽｶﾞﾀ ｾｲｼﾞﾝﾖｳ ｸﾓﾘﾄﾞﾒｶ</t>
  </si>
  <si>
    <t>日本光電　ＡＷＳイントロックＮＫ（成人用）透明</t>
    <rPh sb="17" eb="20">
      <t>セイジンヨウ</t>
    </rPh>
    <rPh sb="21" eb="23">
      <t>トウメイ</t>
    </rPh>
    <phoneticPr fontId="1"/>
  </si>
  <si>
    <t>M-ITL-SL ｾｲｼﾞﾝﾖｳ ｸﾓﾘﾄﾞﾒｶｺｳ</t>
  </si>
  <si>
    <t>テルモ　シュアシールドサーフローⅡ18G</t>
    <phoneticPr fontId="1"/>
  </si>
  <si>
    <t>テルモ　シュアシールドサーフローⅡ20G</t>
    <phoneticPr fontId="1"/>
  </si>
  <si>
    <t>テルモ　シュアシールドサーフローⅡ22G</t>
    <phoneticPr fontId="1"/>
  </si>
  <si>
    <t>テルモ　シュアシールドサーフローⅡ24G</t>
    <phoneticPr fontId="1"/>
  </si>
  <si>
    <t>枚</t>
    <rPh sb="0" eb="1">
      <t>マイ</t>
    </rPh>
    <phoneticPr fontId="1"/>
  </si>
  <si>
    <t>テルモ　テルフュージョン輸液セット</t>
  </si>
  <si>
    <t>袋</t>
    <rPh sb="0" eb="1">
      <t>フクロ</t>
    </rPh>
    <phoneticPr fontId="1"/>
  </si>
  <si>
    <t>包</t>
    <rPh sb="0" eb="1">
      <t>ホウ</t>
    </rPh>
    <phoneticPr fontId="1"/>
  </si>
  <si>
    <t>テルモ　メディセーフフィットチップ</t>
  </si>
  <si>
    <t>テルモ　メディセーフファインタッチディスポ</t>
  </si>
  <si>
    <t>日本光電　使い捨てパッド</t>
  </si>
  <si>
    <t>H331 ｺｰﾄﾞﾅｶﾞｻ2.5m</t>
  </si>
  <si>
    <t>日本光電　バッテリーパック</t>
  </si>
  <si>
    <t>X060A NKB-102V</t>
  </si>
  <si>
    <t>日本光電　リチウムイオンバッテリ</t>
  </si>
  <si>
    <t>X233 SB-220V</t>
  </si>
  <si>
    <t>×</t>
    <phoneticPr fontId="1"/>
  </si>
  <si>
    <t>アコードインターＮ　ＮＡＲターニケットＣＡＴ</t>
  </si>
  <si>
    <t>巻</t>
    <rPh sb="0" eb="1">
      <t>マキ</t>
    </rPh>
    <phoneticPr fontId="1"/>
  </si>
  <si>
    <t>1枚</t>
    <rPh sb="1" eb="2">
      <t>マイ</t>
    </rPh>
    <phoneticPr fontId="1"/>
  </si>
  <si>
    <t>レールダルメディカル　スティフネック頸椎固定カラー（成人）</t>
    <rPh sb="26" eb="28">
      <t>セイジン</t>
    </rPh>
    <phoneticPr fontId="1"/>
  </si>
  <si>
    <t>レールダルメディカル　スティフネック頸椎固定カラー（小児）</t>
    <rPh sb="26" eb="28">
      <t>ショウニ</t>
    </rPh>
    <phoneticPr fontId="1"/>
  </si>
  <si>
    <t>日本製紙クレシア　コンフォート　サービスタオル１００</t>
  </si>
  <si>
    <t>37115 220x230mm 100ﾏｲ/ﾊﾟｯｸ</t>
  </si>
  <si>
    <t>カミ商事　エルモア　水に流せるティシュー</t>
  </si>
  <si>
    <t>422281 360ﾏｲ(180ｸﾐ)</t>
  </si>
  <si>
    <t>箱</t>
    <rPh sb="0" eb="1">
      <t>ハコ</t>
    </rPh>
    <phoneticPr fontId="1"/>
  </si>
  <si>
    <t>リブドゥ　ライフケア　リフレ　フラットタイプ　レギュラー</t>
  </si>
  <si>
    <t>18313(18004) ﾊﾊﾞ30cmxﾅｶﾞｻ72cm</t>
  </si>
  <si>
    <t>竹虎　ニューカーンフィット（紙おむつ）</t>
    <rPh sb="14" eb="15">
      <t>カミ</t>
    </rPh>
    <phoneticPr fontId="1"/>
  </si>
  <si>
    <t>059003 M 75cm-110cm 20ﾏｲ/ﾎｳ</t>
  </si>
  <si>
    <t>TT-1282-002 10m</t>
  </si>
  <si>
    <t>ＡＳＯＵＲＣＥ　すべりにくいディスポシーツ</t>
  </si>
  <si>
    <t>AS-10LL 1000mmx2100mm</t>
  </si>
  <si>
    <t>式</t>
    <rPh sb="0" eb="1">
      <t>シキ</t>
    </rPh>
    <phoneticPr fontId="1"/>
  </si>
  <si>
    <t>あしかメディ工業　オートバッグ</t>
  </si>
  <si>
    <t>N10047 1000mL ﾒﾓﾘﾂｷ</t>
  </si>
  <si>
    <t>扶桑薬品工業　生理食塩液ＰＬ「フソー」開栓用ダブル</t>
  </si>
  <si>
    <t>テルモ　アドレナリン注０．１％シリンジ</t>
  </si>
  <si>
    <t>×</t>
    <phoneticPr fontId="1"/>
  </si>
  <si>
    <t>テルモ　ブドウ糖注５０パーセントシリンジ「テルモ」</t>
  </si>
  <si>
    <t>大塚製薬　ラクテック注　ソフトバック</t>
  </si>
  <si>
    <t>サラヤ　うがい薬コロロ</t>
  </si>
  <si>
    <t>サラヤ　シャボネットＰ－５（ボトル）</t>
    <phoneticPr fontId="1"/>
  </si>
  <si>
    <t>サラヤ　シャボネットＰ－５（詰め替え）</t>
    <rPh sb="14" eb="15">
      <t>ツ</t>
    </rPh>
    <rPh sb="16" eb="17">
      <t>カ</t>
    </rPh>
    <phoneticPr fontId="1"/>
  </si>
  <si>
    <t>吉田製薬　ベルコムローション</t>
  </si>
  <si>
    <t>大日本住友製薬　５パーセントヒビテン液</t>
  </si>
  <si>
    <t>ケンツメディコ　インスルネット　酵素洗浄剤</t>
  </si>
  <si>
    <t>04-2430-00 1L</t>
  </si>
  <si>
    <t>日本船舶薬品　瞬間冷却剤ひえっぺ</t>
  </si>
  <si>
    <t>FA-3110-002</t>
  </si>
  <si>
    <t>日本船舶薬品　万能ハサミ</t>
  </si>
  <si>
    <t>FA-1010-002</t>
  </si>
  <si>
    <t>1丁</t>
    <rPh sb="1" eb="2">
      <t>チョウ</t>
    </rPh>
    <phoneticPr fontId="1"/>
  </si>
  <si>
    <t>丁</t>
    <rPh sb="0" eb="1">
      <t>チョウ</t>
    </rPh>
    <phoneticPr fontId="1"/>
  </si>
  <si>
    <t>日本船舶薬品　ターポリン担架足袋付（幅広）</t>
  </si>
  <si>
    <t>TT-1044-001 ﾍﾞﾙﾄ2ﾎﾝﾂｷ</t>
  </si>
  <si>
    <t>1台</t>
    <rPh sb="1" eb="2">
      <t>ダイ</t>
    </rPh>
    <phoneticPr fontId="1"/>
  </si>
  <si>
    <t>台</t>
    <rPh sb="0" eb="1">
      <t>ダイ</t>
    </rPh>
    <phoneticPr fontId="1"/>
  </si>
  <si>
    <t>キヤノン医療用品　救急搭載用ストレッチャーカバー</t>
  </si>
  <si>
    <t>H-3003 TT-3118-002</t>
  </si>
  <si>
    <t>×</t>
    <phoneticPr fontId="1"/>
  </si>
  <si>
    <t>ファーノワシントン　ストレッチャーマットレスフィットカバーＬ　防水タイプ</t>
  </si>
  <si>
    <t>TT-3359-002</t>
  </si>
  <si>
    <t>ビーバー　リングカッター用替刃</t>
  </si>
  <si>
    <t>日本船舶薬品　リングカッター用替刃</t>
  </si>
  <si>
    <t>FA-2274-001 KIND(OS-Iｶﾞﾀ)ﾖｳ</t>
  </si>
  <si>
    <t>L03-19 400x550</t>
  </si>
  <si>
    <t>フルプラ　ダイヤスプレー（ピストル）</t>
  </si>
  <si>
    <t>500 ﾚｯﾄﾞ</t>
  </si>
  <si>
    <t>リヒトラブ　クリップファイル</t>
  </si>
  <si>
    <t>A4 F-407 ｱｲ</t>
  </si>
  <si>
    <t>LA72 70L 10ﾏｲｲﾘ</t>
  </si>
  <si>
    <t>業務委託費</t>
    <rPh sb="0" eb="2">
      <t>ギョウム</t>
    </rPh>
    <rPh sb="2" eb="4">
      <t>イタク</t>
    </rPh>
    <rPh sb="4" eb="5">
      <t>ヒ</t>
    </rPh>
    <phoneticPr fontId="1"/>
  </si>
  <si>
    <t>月</t>
    <rPh sb="0" eb="1">
      <t>ツキ</t>
    </rPh>
    <phoneticPr fontId="1"/>
  </si>
  <si>
    <t>合計(税込み)</t>
    <rPh sb="0" eb="2">
      <t>ゴウケイ</t>
    </rPh>
    <rPh sb="3" eb="5">
      <t>ゼイコ</t>
    </rPh>
    <phoneticPr fontId="1"/>
  </si>
  <si>
    <t>合計(税抜き)</t>
    <rPh sb="0" eb="2">
      <t>ゴウケイ</t>
    </rPh>
    <rPh sb="3" eb="4">
      <t>ゼイ</t>
    </rPh>
    <rPh sb="4" eb="5">
      <t>ヌ</t>
    </rPh>
    <phoneticPr fontId="1"/>
  </si>
  <si>
    <t>仕様</t>
    <rPh sb="0" eb="2">
      <t>シヨウ</t>
    </rPh>
    <phoneticPr fontId="1"/>
  </si>
  <si>
    <t>材 質：ニトリル合成ゴム（パウダーフリー)Sサイズ
長さ：２３０ｍｍ以上
厚さ：０．０７ｍｍ以上
仕 様：左右両用型で指先部に滑り止め加工が施されていること。包装箱は、ペーパーボックス型化粧箱であり、容易に破損せず、かつ衛生状態を保てるもの。
カラー：血液等の視認をしやすいような色であること。</t>
    <rPh sb="79" eb="81">
      <t>ホウソウ</t>
    </rPh>
    <rPh sb="81" eb="82">
      <t>ハコ</t>
    </rPh>
    <rPh sb="92" eb="93">
      <t>ガタ</t>
    </rPh>
    <rPh sb="93" eb="95">
      <t>ケショウ</t>
    </rPh>
    <rPh sb="95" eb="96">
      <t>バコ</t>
    </rPh>
    <rPh sb="100" eb="102">
      <t>ヨウイ</t>
    </rPh>
    <rPh sb="103" eb="105">
      <t>ハソン</t>
    </rPh>
    <rPh sb="110" eb="112">
      <t>エイセイ</t>
    </rPh>
    <rPh sb="112" eb="114">
      <t>ジョウタイ</t>
    </rPh>
    <rPh sb="115" eb="116">
      <t>タモ</t>
    </rPh>
    <phoneticPr fontId="1"/>
  </si>
  <si>
    <t>材 質：ニトリル合成ゴム（パウダーフリー)Mサイズ
長さ：２３０ｍｍ以上
厚さ：０．０７ｍｍ以上
仕 様：左右両用型で指先部に滑り止め加工が施されていること。包装箱は、ペーパーボックス型化粧箱であり、容易に破損せず、かつ衛生状態を保てるもの。
カラー：血液等の視認をしやすいような色であること。</t>
    <rPh sb="79" eb="81">
      <t>ホウソウ</t>
    </rPh>
    <rPh sb="81" eb="82">
      <t>ハコ</t>
    </rPh>
    <rPh sb="92" eb="93">
      <t>ガタ</t>
    </rPh>
    <rPh sb="93" eb="95">
      <t>ケショウ</t>
    </rPh>
    <rPh sb="95" eb="96">
      <t>バコ</t>
    </rPh>
    <rPh sb="100" eb="102">
      <t>ヨウイ</t>
    </rPh>
    <rPh sb="103" eb="105">
      <t>ハソン</t>
    </rPh>
    <rPh sb="110" eb="112">
      <t>エイセイ</t>
    </rPh>
    <rPh sb="112" eb="114">
      <t>ジョウタイ</t>
    </rPh>
    <rPh sb="115" eb="116">
      <t>タモ</t>
    </rPh>
    <phoneticPr fontId="1"/>
  </si>
  <si>
    <t>材 質：ニトリル合成ゴム（パウダーフリー)Lサイズ
長さ：２３０ｍｍ以上
厚さ：０．０７ｍｍ以上
仕 様：左右両用型で指先部に滑り止め加工が施されていること。包装箱は、ペーパーボックス型化粧箱であり、容易に破損せず、かつ衛生状態を保てるもの。
カラー：血液等の視認をしやすいような色であること。</t>
    <rPh sb="79" eb="81">
      <t>ホウソウ</t>
    </rPh>
    <rPh sb="81" eb="82">
      <t>ハコ</t>
    </rPh>
    <rPh sb="92" eb="93">
      <t>ガタ</t>
    </rPh>
    <rPh sb="93" eb="95">
      <t>ケショウ</t>
    </rPh>
    <rPh sb="95" eb="96">
      <t>バコ</t>
    </rPh>
    <rPh sb="100" eb="102">
      <t>ヨウイ</t>
    </rPh>
    <rPh sb="103" eb="105">
      <t>ハソン</t>
    </rPh>
    <rPh sb="110" eb="112">
      <t>エイセイ</t>
    </rPh>
    <rPh sb="112" eb="114">
      <t>ジョウタイ</t>
    </rPh>
    <rPh sb="115" eb="116">
      <t>タモ</t>
    </rPh>
    <phoneticPr fontId="1"/>
  </si>
  <si>
    <t xml:space="preserve">国家検定合格または米国労働安全衛生研究所（ＮＩＯＳＨ）認可をうけていること。保管時や携帯時に便利な平面折りたたみ式形状であること。粒子捕集効率が９５．０％以上であること。吸気抵抗:３５ｍｍＨ２Ｏ（３４３Ｐａ）以下、排気抵抗:２５ｍｍＨ２Ｏ（２４５Ｐａ）以下であること。
</t>
    <phoneticPr fontId="1"/>
  </si>
  <si>
    <t>管理番号５の内容に加え排気弁がついているもの。</t>
    <rPh sb="0" eb="2">
      <t>カンリ</t>
    </rPh>
    <rPh sb="2" eb="4">
      <t>バンゴウ</t>
    </rPh>
    <rPh sb="6" eb="8">
      <t>ナイヨウ</t>
    </rPh>
    <rPh sb="9" eb="10">
      <t>クワ</t>
    </rPh>
    <rPh sb="11" eb="13">
      <t>ハイキ</t>
    </rPh>
    <rPh sb="13" eb="14">
      <t>ベン</t>
    </rPh>
    <phoneticPr fontId="1"/>
  </si>
  <si>
    <t>材質：全面粘着でクロスタイプであること。
直径：35ｍｍ程度であること。</t>
    <rPh sb="0" eb="2">
      <t>ザイシツ</t>
    </rPh>
    <rPh sb="3" eb="5">
      <t>ゼンメン</t>
    </rPh>
    <rPh sb="5" eb="7">
      <t>ネンチャク</t>
    </rPh>
    <rPh sb="21" eb="23">
      <t>チョッケイ</t>
    </rPh>
    <rPh sb="28" eb="30">
      <t>テイド</t>
    </rPh>
    <phoneticPr fontId="1"/>
  </si>
  <si>
    <t xml:space="preserve">材質：ゲル部分は、導電性粘着ゲルであること。電極ごとにコードがついていること
用途：新生児用であること。
</t>
    <rPh sb="0" eb="2">
      <t>ザイシツ</t>
    </rPh>
    <rPh sb="5" eb="7">
      <t>ブブン</t>
    </rPh>
    <rPh sb="9" eb="12">
      <t>ドウデンセイ</t>
    </rPh>
    <rPh sb="12" eb="14">
      <t>ネンチャク</t>
    </rPh>
    <rPh sb="22" eb="24">
      <t>デンキョク</t>
    </rPh>
    <rPh sb="39" eb="41">
      <t>ヨウト</t>
    </rPh>
    <rPh sb="42" eb="46">
      <t>シンセイジヨウ</t>
    </rPh>
    <phoneticPr fontId="1"/>
  </si>
  <si>
    <t>○</t>
    <phoneticPr fontId="1"/>
  </si>
  <si>
    <t>日本光電　モニタ用記録紙
品 番：FQW50-2-100（A721）</t>
    <phoneticPr fontId="1"/>
  </si>
  <si>
    <t>日本光電　純正記録紙
品 番：FQW50-3-100（A723）</t>
    <phoneticPr fontId="1"/>
  </si>
  <si>
    <t>テルモ　電子体温計
品 番：Ｃ２０６
（１）２０．０～４５．０℃まで測定可能なこと。
（２）アルコール消毒に対応していること。
（３）予測及び実測の両方が測定可能であること。</t>
    <rPh sb="10" eb="11">
      <t>ヒン</t>
    </rPh>
    <rPh sb="12" eb="13">
      <t>バン</t>
    </rPh>
    <phoneticPr fontId="1"/>
  </si>
  <si>
    <t xml:space="preserve">オムロンヘルスケア　耳式体温計
（１）電池交換が可能であること。
（２）測定時間(目安)がおおむね1秒程度であること。
（３）収納ケースがついていること。
</t>
    <rPh sb="10" eb="11">
      <t>ミミ</t>
    </rPh>
    <rPh sb="11" eb="12">
      <t>シキ</t>
    </rPh>
    <rPh sb="12" eb="15">
      <t>タイオンケイ</t>
    </rPh>
    <phoneticPr fontId="1"/>
  </si>
  <si>
    <t>検眼を目的に使用するペン型のLED ライトであり、瞳孔ゲージ付きのもの。</t>
    <phoneticPr fontId="1"/>
  </si>
  <si>
    <t>酸素流量の調整だけで、低濃度から高濃度まで1つのマスクで酸素投与が可能であること。</t>
    <phoneticPr fontId="1"/>
  </si>
  <si>
    <t>成人用であり、中濃度酸素投与に用いるもの。医療用ＰＶＣ 製であること。マスクに換気孔があること。</t>
    <rPh sb="0" eb="3">
      <t>セイジンヨウ</t>
    </rPh>
    <rPh sb="7" eb="8">
      <t>チュウ</t>
    </rPh>
    <rPh sb="8" eb="10">
      <t>ノウド</t>
    </rPh>
    <rPh sb="10" eb="12">
      <t>サンソ</t>
    </rPh>
    <rPh sb="12" eb="14">
      <t>トウヨ</t>
    </rPh>
    <rPh sb="15" eb="16">
      <t>モチ</t>
    </rPh>
    <phoneticPr fontId="1"/>
  </si>
  <si>
    <t>小児用であり、中濃度酸素投与に用いるもの。医療用ＰＶＣ 製であること。マスクに換気孔があること。</t>
    <rPh sb="0" eb="2">
      <t>ショウニ</t>
    </rPh>
    <rPh sb="2" eb="3">
      <t>ヨウ</t>
    </rPh>
    <rPh sb="7" eb="8">
      <t>チュウ</t>
    </rPh>
    <rPh sb="8" eb="10">
      <t>ノウド</t>
    </rPh>
    <rPh sb="10" eb="12">
      <t>サンソ</t>
    </rPh>
    <rPh sb="12" eb="14">
      <t>トウヨ</t>
    </rPh>
    <rPh sb="15" eb="16">
      <t>モチ</t>
    </rPh>
    <phoneticPr fontId="1"/>
  </si>
  <si>
    <t>成人用であり、高濃度酸素投与に用いるもの。医療用ＰＶＣ 製であること。非再呼吸式機能があり、ノーズクリップで密着性があること。</t>
    <rPh sb="0" eb="3">
      <t>セイジンヨウ</t>
    </rPh>
    <rPh sb="7" eb="8">
      <t>コウ</t>
    </rPh>
    <rPh sb="8" eb="10">
      <t>ノウド</t>
    </rPh>
    <rPh sb="10" eb="12">
      <t>サンソ</t>
    </rPh>
    <rPh sb="12" eb="14">
      <t>トウヨ</t>
    </rPh>
    <rPh sb="15" eb="16">
      <t>モチ</t>
    </rPh>
    <rPh sb="35" eb="36">
      <t>ヒ</t>
    </rPh>
    <rPh sb="36" eb="37">
      <t>サイ</t>
    </rPh>
    <rPh sb="37" eb="39">
      <t>コキュウ</t>
    </rPh>
    <rPh sb="39" eb="40">
      <t>シキ</t>
    </rPh>
    <rPh sb="40" eb="42">
      <t>キノウ</t>
    </rPh>
    <rPh sb="54" eb="57">
      <t>ミッチャクセイ</t>
    </rPh>
    <phoneticPr fontId="1"/>
  </si>
  <si>
    <t>小児用であり、高濃度酸素投与に用いるもの。医療用ＰＶＣ 製であること。非再呼吸式機能があり、ノーズクリップで密着性があること。</t>
    <rPh sb="0" eb="2">
      <t>ショウニ</t>
    </rPh>
    <rPh sb="2" eb="3">
      <t>ヨウ</t>
    </rPh>
    <rPh sb="7" eb="8">
      <t>コウ</t>
    </rPh>
    <rPh sb="8" eb="10">
      <t>ノウド</t>
    </rPh>
    <rPh sb="10" eb="12">
      <t>サンソ</t>
    </rPh>
    <rPh sb="12" eb="14">
      <t>トウヨ</t>
    </rPh>
    <rPh sb="15" eb="16">
      <t>モチ</t>
    </rPh>
    <rPh sb="35" eb="36">
      <t>ヒ</t>
    </rPh>
    <rPh sb="36" eb="37">
      <t>サイ</t>
    </rPh>
    <rPh sb="37" eb="39">
      <t>コキュウ</t>
    </rPh>
    <rPh sb="39" eb="40">
      <t>シキ</t>
    </rPh>
    <rPh sb="40" eb="42">
      <t>キノウ</t>
    </rPh>
    <rPh sb="54" eb="57">
      <t>ミッチャクセイ</t>
    </rPh>
    <phoneticPr fontId="1"/>
  </si>
  <si>
    <t>成人用であり、酸素投与に用いるもの。医療用ＰＶＣ 製であること。耳の上からチューブを通し、頭部にカニューラを固定できる構造であること。</t>
    <rPh sb="0" eb="3">
      <t>セイジンヨウ</t>
    </rPh>
    <rPh sb="7" eb="9">
      <t>サンソ</t>
    </rPh>
    <rPh sb="9" eb="11">
      <t>トウヨ</t>
    </rPh>
    <rPh sb="12" eb="13">
      <t>モチ</t>
    </rPh>
    <phoneticPr fontId="1"/>
  </si>
  <si>
    <t>小児用であり、酸素投与に用いるもの。医療用ＰＶＣ 製であること。耳の上からチューブを通し、頭部にカニューラを固定できる構造であること。</t>
    <rPh sb="0" eb="2">
      <t>ショウニ</t>
    </rPh>
    <rPh sb="2" eb="3">
      <t>ヨウ</t>
    </rPh>
    <rPh sb="7" eb="9">
      <t>サンソ</t>
    </rPh>
    <rPh sb="9" eb="11">
      <t>トウヨ</t>
    </rPh>
    <rPh sb="12" eb="13">
      <t>モチ</t>
    </rPh>
    <phoneticPr fontId="1"/>
  </si>
  <si>
    <t>材料：水溶性潤滑剤であること。
期限：使用期限が梱包ごとに記載されていること
包装：５ｇ ごとにパッキングされていること</t>
    <rPh sb="0" eb="2">
      <t>ザイリョウ</t>
    </rPh>
    <rPh sb="16" eb="18">
      <t>キゲン</t>
    </rPh>
    <rPh sb="39" eb="41">
      <t>ホウソウ</t>
    </rPh>
    <phoneticPr fontId="1"/>
  </si>
  <si>
    <t>ダブルスイベル(二重回転式)コネクタにより、チューブにかかるねじれを軽減できること。シリコンゴム製で、オートクレーブ滅菌が可能なリユーザブルタイプであること。</t>
    <phoneticPr fontId="1"/>
  </si>
  <si>
    <t>新鋭工業　ＰＴＦＥ吸引フィルター</t>
    <phoneticPr fontId="1"/>
  </si>
  <si>
    <t>吸引のオンオフが調整できるもの。
チューブの内径が6ｍｍ以上のもの。</t>
    <rPh sb="0" eb="2">
      <t>キュウイン</t>
    </rPh>
    <rPh sb="8" eb="10">
      <t>チョウセイ</t>
    </rPh>
    <rPh sb="22" eb="24">
      <t>ナイケイ</t>
    </rPh>
    <rPh sb="28" eb="30">
      <t>イジョウ</t>
    </rPh>
    <phoneticPr fontId="1"/>
  </si>
  <si>
    <t>○</t>
    <phoneticPr fontId="1"/>
  </si>
  <si>
    <t>側孔タイプで、効果的に羊水や分泌物を吸引できるもの。カテーテルは、10Frで滅菌されているもの。</t>
    <rPh sb="0" eb="2">
      <t>ソッコウ</t>
    </rPh>
    <rPh sb="7" eb="10">
      <t>コウカテキ</t>
    </rPh>
    <rPh sb="11" eb="13">
      <t>ヨウスイ</t>
    </rPh>
    <rPh sb="14" eb="16">
      <t>ブンピツ</t>
    </rPh>
    <rPh sb="16" eb="17">
      <t>ブツ</t>
    </rPh>
    <rPh sb="18" eb="20">
      <t>キュウイン</t>
    </rPh>
    <rPh sb="38" eb="40">
      <t>メッキン</t>
    </rPh>
    <phoneticPr fontId="1"/>
  </si>
  <si>
    <t>材質：プラスチック製で気管内チューブ内への通りがよく、チューブ外に出た場合でも気管を傷つけないもの。
サイズ：気管内チューブ6～8ｍｍに対応する外形であること。（概ね4ｍｍ）
包装：個包装のもの。</t>
    <rPh sb="0" eb="2">
      <t>ザイシツ</t>
    </rPh>
    <rPh sb="9" eb="10">
      <t>セイ</t>
    </rPh>
    <rPh sb="11" eb="14">
      <t>キカンナイ</t>
    </rPh>
    <rPh sb="18" eb="19">
      <t>ナイ</t>
    </rPh>
    <rPh sb="21" eb="22">
      <t>トオ</t>
    </rPh>
    <rPh sb="31" eb="32">
      <t>ガイ</t>
    </rPh>
    <rPh sb="33" eb="34">
      <t>デ</t>
    </rPh>
    <rPh sb="35" eb="37">
      <t>バアイ</t>
    </rPh>
    <rPh sb="39" eb="41">
      <t>キカン</t>
    </rPh>
    <rPh sb="42" eb="43">
      <t>キズ</t>
    </rPh>
    <rPh sb="55" eb="58">
      <t>キカンナイ</t>
    </rPh>
    <rPh sb="68" eb="70">
      <t>タイオウ</t>
    </rPh>
    <rPh sb="72" eb="74">
      <t>ガイケイ</t>
    </rPh>
    <rPh sb="81" eb="82">
      <t>オオム</t>
    </rPh>
    <rPh sb="88" eb="90">
      <t>ホウソウ</t>
    </rPh>
    <rPh sb="91" eb="92">
      <t>コ</t>
    </rPh>
    <rPh sb="92" eb="94">
      <t>ホウソウ</t>
    </rPh>
    <phoneticPr fontId="1"/>
  </si>
  <si>
    <t>材質：鼻腔粘膜に対する侵襲が低い作りであること。</t>
    <rPh sb="0" eb="2">
      <t>ザイシツ</t>
    </rPh>
    <rPh sb="3" eb="5">
      <t>ビクウ</t>
    </rPh>
    <rPh sb="5" eb="7">
      <t>ネンマク</t>
    </rPh>
    <rPh sb="8" eb="9">
      <t>タイ</t>
    </rPh>
    <rPh sb="11" eb="13">
      <t>シンシュウ</t>
    </rPh>
    <rPh sb="14" eb="15">
      <t>ヒク</t>
    </rPh>
    <rPh sb="16" eb="17">
      <t>ツク</t>
    </rPh>
    <phoneticPr fontId="1"/>
  </si>
  <si>
    <t>材質：PVCであること
包装：個別に滅菌され包装されていること。</t>
    <rPh sb="0" eb="2">
      <t>ザイシツ</t>
    </rPh>
    <rPh sb="12" eb="14">
      <t>ホウソウ</t>
    </rPh>
    <rPh sb="15" eb="17">
      <t>コベツ</t>
    </rPh>
    <rPh sb="18" eb="20">
      <t>メッキン</t>
    </rPh>
    <rPh sb="22" eb="24">
      <t>ホウソウ</t>
    </rPh>
    <phoneticPr fontId="1"/>
  </si>
  <si>
    <t>イノメディックス　呼気ガスディテクタ　フロキャップ</t>
    <phoneticPr fontId="1"/>
  </si>
  <si>
    <t xml:space="preserve">材質：ラテックスを使用していないこと
用途：気管チューブ等の気道確保ディバイスを固定できること
</t>
    <rPh sb="0" eb="2">
      <t>ザイシツ</t>
    </rPh>
    <rPh sb="19" eb="21">
      <t>ヨウト</t>
    </rPh>
    <phoneticPr fontId="1"/>
  </si>
  <si>
    <t>構造：径が22M/15F、22F/15Mであること
用途：人工呼吸器回路等に使用し、微生物などの侵入防止を目的としたもの。
包装：個包装であること。</t>
    <rPh sb="0" eb="2">
      <t>コウゾウ</t>
    </rPh>
    <rPh sb="3" eb="4">
      <t>ケイ</t>
    </rPh>
    <rPh sb="26" eb="28">
      <t>ヨウト</t>
    </rPh>
    <rPh sb="29" eb="31">
      <t>ジンコウ</t>
    </rPh>
    <rPh sb="31" eb="34">
      <t>コキュウキ</t>
    </rPh>
    <rPh sb="34" eb="36">
      <t>カイロ</t>
    </rPh>
    <rPh sb="36" eb="37">
      <t>トウ</t>
    </rPh>
    <rPh sb="38" eb="40">
      <t>シヨウ</t>
    </rPh>
    <rPh sb="42" eb="45">
      <t>ビセイブツ</t>
    </rPh>
    <rPh sb="48" eb="50">
      <t>シンニュウ</t>
    </rPh>
    <rPh sb="50" eb="52">
      <t>ボウシ</t>
    </rPh>
    <rPh sb="53" eb="55">
      <t>モクテキ</t>
    </rPh>
    <rPh sb="62" eb="64">
      <t>ホウソウ</t>
    </rPh>
    <rPh sb="65" eb="66">
      <t>コ</t>
    </rPh>
    <rPh sb="66" eb="68">
      <t>ホウソウ</t>
    </rPh>
    <phoneticPr fontId="1"/>
  </si>
  <si>
    <t>日本光電　エアウェイアダプタ（ETCO２）</t>
    <phoneticPr fontId="1"/>
  </si>
  <si>
    <t>材質：粘着面にはウレタンジェル粘着剤が使用されていること。
包装：ＥＯＧ滅菌済みで、個包装であること。</t>
    <rPh sb="0" eb="2">
      <t>ザイシツ</t>
    </rPh>
    <rPh sb="30" eb="32">
      <t>ホウソウ</t>
    </rPh>
    <rPh sb="42" eb="43">
      <t>コ</t>
    </rPh>
    <rPh sb="43" eb="45">
      <t>ホウソウ</t>
    </rPh>
    <phoneticPr fontId="1"/>
  </si>
  <si>
    <t>構造：耐貫通性の容器で、最終処理に至るまで針刺しを防止する構造であること。使用後に蓋を閉じたら外れない構造であること。また、テルモ　シュアシールドサーフローⅡを容易に廃棄できること。</t>
    <rPh sb="0" eb="2">
      <t>コウゾウ</t>
    </rPh>
    <rPh sb="80" eb="82">
      <t>ヨウイ</t>
    </rPh>
    <rPh sb="83" eb="85">
      <t>ハイキ</t>
    </rPh>
    <phoneticPr fontId="1"/>
  </si>
  <si>
    <t>用途：外用消毒に用いるものでエタノール（76.9～81.4VOL％）を主成分としていること。
包装：主成分を含浸の単包アルコール綿であること。香料に日局ユーカリ油を配合して、アルコール臭を軽減していること。</t>
    <rPh sb="0" eb="2">
      <t>ヨウト</t>
    </rPh>
    <rPh sb="3" eb="5">
      <t>ガイヨウ</t>
    </rPh>
    <rPh sb="5" eb="7">
      <t>ショウドク</t>
    </rPh>
    <rPh sb="8" eb="9">
      <t>モチ</t>
    </rPh>
    <rPh sb="35" eb="38">
      <t>シュセイブン</t>
    </rPh>
    <rPh sb="47" eb="49">
      <t>ホウソウ</t>
    </rPh>
    <rPh sb="50" eb="53">
      <t>シュセイブン</t>
    </rPh>
    <phoneticPr fontId="1"/>
  </si>
  <si>
    <t>用途：外用消毒に用いるもので0.2％クロルヘキシジングルコン酸塩液を主成分としていること。
包装：主成分を含浸の単包アルコール綿であること。</t>
    <rPh sb="0" eb="2">
      <t>ヨウト</t>
    </rPh>
    <rPh sb="3" eb="5">
      <t>ガイヨウ</t>
    </rPh>
    <rPh sb="5" eb="7">
      <t>ショウドク</t>
    </rPh>
    <rPh sb="8" eb="9">
      <t>モチ</t>
    </rPh>
    <rPh sb="30" eb="31">
      <t>サン</t>
    </rPh>
    <rPh sb="31" eb="32">
      <t>エン</t>
    </rPh>
    <rPh sb="32" eb="33">
      <t>エキ</t>
    </rPh>
    <rPh sb="34" eb="37">
      <t>シュセイブン</t>
    </rPh>
    <rPh sb="46" eb="48">
      <t>ホウソウ</t>
    </rPh>
    <rPh sb="49" eb="52">
      <t>シュセイブン</t>
    </rPh>
    <phoneticPr fontId="1"/>
  </si>
  <si>
    <t>材質：ラテックスフリーであること。チューブ及びピンチが付いていること。
用途：駆血を行う構造であること。</t>
    <rPh sb="0" eb="2">
      <t>ザイシツ</t>
    </rPh>
    <rPh sb="21" eb="22">
      <t>オヨ</t>
    </rPh>
    <rPh sb="27" eb="28">
      <t>ツ</t>
    </rPh>
    <rPh sb="36" eb="38">
      <t>ヨウト</t>
    </rPh>
    <rPh sb="39" eb="41">
      <t>クケツ</t>
    </rPh>
    <rPh sb="42" eb="43">
      <t>オコナ</t>
    </rPh>
    <rPh sb="44" eb="46">
      <t>コウゾウ</t>
    </rPh>
    <phoneticPr fontId="1"/>
  </si>
  <si>
    <t xml:space="preserve">材質：綿１００％でできている医療用ガーゼであること
包装：１枚ずつＥＯＧ滅菌処理され、包装されていること
サイズ：７．５ｃｍｘ１０ｃｍ
</t>
    <rPh sb="0" eb="2">
      <t>ザイシツ</t>
    </rPh>
    <rPh sb="26" eb="28">
      <t>ホウソウ</t>
    </rPh>
    <phoneticPr fontId="1"/>
  </si>
  <si>
    <t xml:space="preserve">材質：綿１００％でできている医療用ガーゼであること。
包装：1枚が４折りで滅菌処理され、包装されていること。
サイズ：３０ｃｍｘ３０㎝
</t>
    <rPh sb="0" eb="2">
      <t>ザイシツ</t>
    </rPh>
    <rPh sb="27" eb="29">
      <t>ホウソウ</t>
    </rPh>
    <rPh sb="31" eb="32">
      <t>マイ</t>
    </rPh>
    <rPh sb="34" eb="35">
      <t>オ</t>
    </rPh>
    <phoneticPr fontId="1"/>
  </si>
  <si>
    <t xml:space="preserve">仕 様：コットンセルロースでできていて、高い吸収性・保水性を有していること
サイズ：２５ｘ２５ｃｍ
</t>
    <phoneticPr fontId="1"/>
  </si>
  <si>
    <t>用途：金色の面を外側にすることで、体温を保持できること。銀色の面を外側にすることで、防暑、断熱の効果が得られること。
包装：ＥＯＧ滅菌済みで個包装であること。
サイズ：１２０ｃｍｘ２２０ｃｍ以上であること。</t>
    <rPh sb="0" eb="2">
      <t>ヨウト</t>
    </rPh>
    <rPh sb="59" eb="61">
      <t>ホウソウ</t>
    </rPh>
    <rPh sb="70" eb="71">
      <t>コ</t>
    </rPh>
    <rPh sb="71" eb="73">
      <t>ホウソウ</t>
    </rPh>
    <rPh sb="95" eb="97">
      <t>イジョウ</t>
    </rPh>
    <phoneticPr fontId="1"/>
  </si>
  <si>
    <t xml:space="preserve">用途：広範囲の創傷の被覆や火傷等の緊急湿布に使用できること。
包装：ＥＯＧ滅菌済みで個包装であること
サイズ：５９ｃｍｘ１１３ｃｍ程度
</t>
    <rPh sb="0" eb="2">
      <t>ヨウト</t>
    </rPh>
    <rPh sb="31" eb="33">
      <t>ホウソウ</t>
    </rPh>
    <rPh sb="39" eb="40">
      <t>ズ</t>
    </rPh>
    <rPh sb="42" eb="43">
      <t>コ</t>
    </rPh>
    <rPh sb="43" eb="45">
      <t>ホウソウ</t>
    </rPh>
    <phoneticPr fontId="1"/>
  </si>
  <si>
    <t xml:space="preserve">用途：広範囲の創傷の被覆や火傷等の緊急湿布に使用できること。
包装：ＥＯＧ滅菌済みで個包装であること
サイズ：３４ｃｍｘ８３ｃｍ程度
</t>
    <rPh sb="0" eb="2">
      <t>ヨウト</t>
    </rPh>
    <rPh sb="31" eb="33">
      <t>ホウソウ</t>
    </rPh>
    <rPh sb="39" eb="40">
      <t>ズ</t>
    </rPh>
    <rPh sb="42" eb="43">
      <t>コ</t>
    </rPh>
    <rPh sb="43" eb="45">
      <t>ホウソウ</t>
    </rPh>
    <phoneticPr fontId="1"/>
  </si>
  <si>
    <t>材質：チューブ型のネット包帯であること
用途：必要量だけ切って使用でき、ほつれや伝線が起きないこと。また、伸縮性及び復元性に優れていること
サイズ：３．０ｃｍｘ２５ｍ　頭部用</t>
    <rPh sb="0" eb="2">
      <t>ザイシツ</t>
    </rPh>
    <rPh sb="20" eb="22">
      <t>ヨウト</t>
    </rPh>
    <phoneticPr fontId="1"/>
  </si>
  <si>
    <t xml:space="preserve">材質：東洋紡スパンデックス繊維「エスパ」を使用した厚地の弾性ホータイであること。また、ラテックスフリーであること
サイズ：１巻　幅７．５ｃｍｘ長さ４．５ｍ
</t>
    <rPh sb="0" eb="2">
      <t>ザイシツ</t>
    </rPh>
    <rPh sb="3" eb="6">
      <t>トウヨウボウ</t>
    </rPh>
    <rPh sb="62" eb="63">
      <t>マキ</t>
    </rPh>
    <rPh sb="64" eb="65">
      <t>ハバ</t>
    </rPh>
    <rPh sb="71" eb="72">
      <t>ナガ</t>
    </rPh>
    <phoneticPr fontId="1"/>
  </si>
  <si>
    <t xml:space="preserve">材質：東洋紡スパンデックス繊維「エスパ」を使用した厚地の弾性ホータイであること。また、ラテックスフリーであること
サイズ：１巻　幅１０．０ｃｍｘ長さ４．５ｍ
</t>
    <rPh sb="0" eb="2">
      <t>ザイシツ</t>
    </rPh>
    <rPh sb="3" eb="6">
      <t>トウヨウボウ</t>
    </rPh>
    <rPh sb="62" eb="63">
      <t>マキ</t>
    </rPh>
    <rPh sb="64" eb="65">
      <t>ハバ</t>
    </rPh>
    <rPh sb="72" eb="73">
      <t>ナガ</t>
    </rPh>
    <phoneticPr fontId="1"/>
  </si>
  <si>
    <t>材質：ポリエチレン製の医療用サージカルテープで、容易に手で切ることができること。
サイズ：幅１２ｍｍ×長さ９ｍ</t>
    <rPh sb="9" eb="10">
      <t>セイ</t>
    </rPh>
    <rPh sb="11" eb="14">
      <t>イリョウヨウ</t>
    </rPh>
    <rPh sb="24" eb="26">
      <t>ヨウイ</t>
    </rPh>
    <rPh sb="27" eb="28">
      <t>テ</t>
    </rPh>
    <rPh sb="29" eb="30">
      <t>キ</t>
    </rPh>
    <rPh sb="45" eb="46">
      <t>ハバ</t>
    </rPh>
    <rPh sb="51" eb="52">
      <t>ナガ</t>
    </rPh>
    <phoneticPr fontId="1"/>
  </si>
  <si>
    <t>材質：ポリエチレン製の医療用サージカルテープで、容易に手で切ることができること。
サイズ：幅２５ｍｍ×長さ９ｍ</t>
    <rPh sb="9" eb="10">
      <t>セイ</t>
    </rPh>
    <rPh sb="11" eb="14">
      <t>イリョウヨウ</t>
    </rPh>
    <rPh sb="24" eb="26">
      <t>ヨウイ</t>
    </rPh>
    <rPh sb="27" eb="28">
      <t>テ</t>
    </rPh>
    <rPh sb="29" eb="30">
      <t>キ</t>
    </rPh>
    <rPh sb="45" eb="46">
      <t>ハバ</t>
    </rPh>
    <rPh sb="51" eb="52">
      <t>ナガ</t>
    </rPh>
    <phoneticPr fontId="1"/>
  </si>
  <si>
    <t>材質：アセテートクロス製の医療用サージカルテープで、容易に手で切ることができること。密着性、保持性及び固定性に優れていること。
サイズ：幅１２ｍｍ×長さ９ｍ</t>
    <rPh sb="11" eb="12">
      <t>セイ</t>
    </rPh>
    <rPh sb="13" eb="16">
      <t>イリョウヨウ</t>
    </rPh>
    <rPh sb="26" eb="28">
      <t>ヨウイ</t>
    </rPh>
    <rPh sb="29" eb="30">
      <t>テ</t>
    </rPh>
    <rPh sb="31" eb="32">
      <t>キ</t>
    </rPh>
    <rPh sb="42" eb="45">
      <t>ミッチャクセイ</t>
    </rPh>
    <rPh sb="46" eb="48">
      <t>ホジ</t>
    </rPh>
    <rPh sb="48" eb="49">
      <t>セイ</t>
    </rPh>
    <rPh sb="49" eb="50">
      <t>オヨ</t>
    </rPh>
    <rPh sb="51" eb="54">
      <t>コテイセイ</t>
    </rPh>
    <rPh sb="55" eb="56">
      <t>スグ</t>
    </rPh>
    <rPh sb="68" eb="69">
      <t>ハバ</t>
    </rPh>
    <rPh sb="74" eb="75">
      <t>ナガ</t>
    </rPh>
    <phoneticPr fontId="1"/>
  </si>
  <si>
    <t>材質：アセテートクロス製の医療用サージカルテープで、容易に手で切ることができること。密着性、保持性及び固定性に優れていること。
サイズ：幅２５ｍｍ×長さ９ｍ</t>
    <rPh sb="11" eb="12">
      <t>セイ</t>
    </rPh>
    <rPh sb="13" eb="16">
      <t>イリョウヨウ</t>
    </rPh>
    <rPh sb="26" eb="28">
      <t>ヨウイ</t>
    </rPh>
    <rPh sb="29" eb="30">
      <t>テ</t>
    </rPh>
    <rPh sb="31" eb="32">
      <t>キ</t>
    </rPh>
    <rPh sb="42" eb="45">
      <t>ミッチャクセイ</t>
    </rPh>
    <rPh sb="46" eb="48">
      <t>ホジ</t>
    </rPh>
    <rPh sb="48" eb="49">
      <t>セイ</t>
    </rPh>
    <rPh sb="49" eb="50">
      <t>オヨ</t>
    </rPh>
    <rPh sb="51" eb="54">
      <t>コテイセイ</t>
    </rPh>
    <rPh sb="55" eb="56">
      <t>スグ</t>
    </rPh>
    <rPh sb="68" eb="69">
      <t>ハバ</t>
    </rPh>
    <rPh sb="74" eb="75">
      <t>ナガ</t>
    </rPh>
    <phoneticPr fontId="1"/>
  </si>
  <si>
    <t>材質：アセテートクロス製の医療用サージカルテープで、容易に手で切ることができること。密着性、保持性及び固定性に優れていること。
サイズ：幅５０ｍｍ×長さ９ｍ</t>
    <rPh sb="11" eb="12">
      <t>セイ</t>
    </rPh>
    <rPh sb="13" eb="16">
      <t>イリョウヨウ</t>
    </rPh>
    <rPh sb="26" eb="28">
      <t>ヨウイ</t>
    </rPh>
    <rPh sb="29" eb="30">
      <t>テ</t>
    </rPh>
    <rPh sb="31" eb="32">
      <t>キ</t>
    </rPh>
    <rPh sb="42" eb="45">
      <t>ミッチャクセイ</t>
    </rPh>
    <rPh sb="46" eb="48">
      <t>ホジ</t>
    </rPh>
    <rPh sb="48" eb="49">
      <t>セイ</t>
    </rPh>
    <rPh sb="49" eb="50">
      <t>オヨ</t>
    </rPh>
    <rPh sb="51" eb="54">
      <t>コテイセイ</t>
    </rPh>
    <rPh sb="55" eb="56">
      <t>スグ</t>
    </rPh>
    <rPh sb="68" eb="69">
      <t>ハバ</t>
    </rPh>
    <rPh sb="74" eb="75">
      <t>ナガ</t>
    </rPh>
    <phoneticPr fontId="1"/>
  </si>
  <si>
    <t>材質：ポリプロピレン不織布にアクリル系粘着剤を塗布したドレッシング材であること。パッド部はポリエチレンネット付のレー ヨン・ポリエステル不織布であること。
サイズ： 50mmx80mmﾊﾟｯﾄﾞ25mmx50m</t>
    <rPh sb="0" eb="2">
      <t>ザイシツ</t>
    </rPh>
    <phoneticPr fontId="1"/>
  </si>
  <si>
    <t>材質：ポリプロピレン不織布にアクリル系粘着剤を塗布したドレッシング材であること。パッド部はポリエチレンネット付のレー ヨン・ポリエステル不織布であること。
サイズ： 60mmx100mmﾊﾟｯﾄﾞ30mmx65ｍ</t>
    <rPh sb="0" eb="2">
      <t>ザイシツ</t>
    </rPh>
    <phoneticPr fontId="1"/>
  </si>
  <si>
    <t>材質：ポリプロピレン不織布にアクリル系粘着剤を塗布したドレッシング材であること。パッド部はポリエチレンネット付のレー ヨン・ポリエステル不織布であること。
サイズ： 80mmx120mmﾊﾟｯﾄﾞ40mmx80ｍ</t>
    <rPh sb="0" eb="2">
      <t>ザイシツ</t>
    </rPh>
    <phoneticPr fontId="1"/>
  </si>
  <si>
    <t>材質：テーピング時の皮膚の保護に巻く、ウレタンフォームの多孔性テープであること。
サイズ：１巻７０ｍｍｘ２５ｍ</t>
    <rPh sb="0" eb="2">
      <t>ザイシツ</t>
    </rPh>
    <rPh sb="46" eb="47">
      <t>マキ</t>
    </rPh>
    <phoneticPr fontId="1"/>
  </si>
  <si>
    <t xml:space="preserve">材質：骨折部の固定する部位に合わせて自由に折り曲げられること。また、 撥水性があり、水洗いすることができること。
サイズ：１６ ｍｍ×１２０ ｍｍ×１０３０ ｍｍ
</t>
    <rPh sb="0" eb="2">
      <t>ザイシツ</t>
    </rPh>
    <rPh sb="3" eb="5">
      <t>コッセツ</t>
    </rPh>
    <rPh sb="5" eb="6">
      <t>ブ</t>
    </rPh>
    <phoneticPr fontId="1"/>
  </si>
  <si>
    <t xml:space="preserve">材質：骨折部の固定する部位に合わせて自由に折り曲げられること。また、 撥水性があり、水洗いすることができること。
サイズ：１６ ｍｍ×１００ ｍｍ×８１０ ｍｍ
</t>
    <rPh sb="0" eb="2">
      <t>ザイシツ</t>
    </rPh>
    <rPh sb="3" eb="5">
      <t>コッセツ</t>
    </rPh>
    <rPh sb="5" eb="6">
      <t>ブ</t>
    </rPh>
    <phoneticPr fontId="1"/>
  </si>
  <si>
    <t xml:space="preserve">材質：骨折部の固定する部位に合わせて自由に折り曲げられること。また、 撥水性があり、水洗いすることができること。
サイズ：１６ ｍｍ×８０ ｍｍ×６２０ ｍｍ
</t>
    <rPh sb="0" eb="2">
      <t>ザイシツ</t>
    </rPh>
    <rPh sb="3" eb="5">
      <t>コッセツ</t>
    </rPh>
    <rPh sb="5" eb="6">
      <t>ブ</t>
    </rPh>
    <phoneticPr fontId="1"/>
  </si>
  <si>
    <t>材質：骨折部の固定する部位に合わせて自由に折り曲げられること。また、 撥水性があり、水洗いすることができること。
サイズ：１６ ｍｍ×６０ ｍｍ×５００ ｍｍ</t>
    <rPh sb="0" eb="2">
      <t>ザイシツ</t>
    </rPh>
    <rPh sb="3" eb="5">
      <t>コッセツ</t>
    </rPh>
    <rPh sb="5" eb="6">
      <t>ブ</t>
    </rPh>
    <phoneticPr fontId="1"/>
  </si>
  <si>
    <t>×</t>
    <phoneticPr fontId="1"/>
  </si>
  <si>
    <t xml:space="preserve">材質：水やアルコールを拭き取っても容易に破れないこと。
サイズ：２２０ｍｍ×２３０ｍｍ程度、１袋100枚入り
</t>
    <rPh sb="0" eb="2">
      <t>ザイシツ</t>
    </rPh>
    <rPh sb="43" eb="45">
      <t>テイド</t>
    </rPh>
    <rPh sb="47" eb="48">
      <t>フクロ</t>
    </rPh>
    <rPh sb="51" eb="53">
      <t>マイイ</t>
    </rPh>
    <phoneticPr fontId="1"/>
  </si>
  <si>
    <t>包装：ＢＯＸ型の箱に入っていて、１箱１８０組以上入りであること</t>
    <rPh sb="0" eb="2">
      <t>ホウソウ</t>
    </rPh>
    <phoneticPr fontId="1"/>
  </si>
  <si>
    <t>材質：フラットタイプの成人用紙おむつで、高分子吸収ポリマーを使用していて吸水性が高いこと
サイズ：30ｃｍ×72ｃｍ</t>
    <rPh sb="0" eb="2">
      <t>ザイシツ</t>
    </rPh>
    <phoneticPr fontId="1"/>
  </si>
  <si>
    <t>材質：吸水量はＭサイズ６５０ｍｌ±５％。消臭ポリマーを使用していて、臭いが外に漏れにくい構造であること
構造：テープ止めタイプの成人用紙おむつであること。</t>
    <rPh sb="0" eb="2">
      <t>ザイシツ</t>
    </rPh>
    <rPh sb="52" eb="54">
      <t>コウゾウ</t>
    </rPh>
    <phoneticPr fontId="1"/>
  </si>
  <si>
    <t>材質：ＣＳＭゴム製であること</t>
    <rPh sb="0" eb="2">
      <t>ザイシツ</t>
    </rPh>
    <phoneticPr fontId="1"/>
  </si>
  <si>
    <t>材質：レーヨン繊維製の不織布であること。表面にポリエチレンフィルムがラミネートされていること
サイズ：100ｃｍ×210ｃｍ</t>
    <rPh sb="0" eb="2">
      <t>ザイシツ</t>
    </rPh>
    <phoneticPr fontId="1"/>
  </si>
  <si>
    <t>内容：臍帯クリップ２個、お産パット３枚、バスタオル、処置用パット、吸収防水シーツ各１枚
包装：内容物が１セットとなって滅菌処理されていること</t>
    <rPh sb="0" eb="2">
      <t>ナイヨウ</t>
    </rPh>
    <rPh sb="44" eb="46">
      <t>ホウソウ</t>
    </rPh>
    <rPh sb="47" eb="49">
      <t>ナイヨウ</t>
    </rPh>
    <rPh sb="49" eb="50">
      <t>ブツ</t>
    </rPh>
    <phoneticPr fontId="1"/>
  </si>
  <si>
    <t>○</t>
    <phoneticPr fontId="1"/>
  </si>
  <si>
    <t>用途：医療用の臍帯クリップで解除子が付いているもの。</t>
    <rPh sb="0" eb="2">
      <t>ヨウト</t>
    </rPh>
    <rPh sb="3" eb="6">
      <t>イリョウヨウ</t>
    </rPh>
    <rPh sb="7" eb="9">
      <t>サイタイ</t>
    </rPh>
    <rPh sb="14" eb="16">
      <t>カイジョ</t>
    </rPh>
    <rPh sb="16" eb="17">
      <t>コ</t>
    </rPh>
    <rPh sb="18" eb="19">
      <t>ツ</t>
    </rPh>
    <phoneticPr fontId="1"/>
  </si>
  <si>
    <t>構造：逆流防止構造になっていること
材質：ポリエチレン
サイズ：２５ｃｍ×３２ｃｍ（１，０００ｍｌ少量目盛付き）</t>
    <rPh sb="0" eb="2">
      <t>コウゾウ</t>
    </rPh>
    <rPh sb="3" eb="5">
      <t>ギャクリュウ</t>
    </rPh>
    <phoneticPr fontId="1"/>
  </si>
  <si>
    <t>仕様：医療用医薬品の外皮用殺菌消毒剤であること。過酸化水素の濃度が２．５～３．５ｗ／ｖ％であること。
容量：500ｍｌ</t>
    <rPh sb="0" eb="2">
      <t>シヨウ</t>
    </rPh>
    <rPh sb="51" eb="53">
      <t>ヨウリョウ</t>
    </rPh>
    <phoneticPr fontId="1"/>
  </si>
  <si>
    <t>仕様：手指、皮膚の消毒等に用いり医療用の消毒剤であること。エタノールが７６．９～８１．４ｖｏｌ％含まれていること。
容量：500ｍｌ</t>
    <rPh sb="0" eb="2">
      <t>シヨウ</t>
    </rPh>
    <rPh sb="58" eb="60">
      <t>ヨウリョウ</t>
    </rPh>
    <phoneticPr fontId="1"/>
  </si>
  <si>
    <t>容量：次亜塩素酸ナトリウム6％を含有する製剤であること。1本600ｍｌ</t>
    <rPh sb="0" eb="2">
      <t>ヨウリョウ</t>
    </rPh>
    <rPh sb="3" eb="8">
      <t>ジアエンソサン</t>
    </rPh>
    <rPh sb="16" eb="18">
      <t>ガンユウ</t>
    </rPh>
    <rPh sb="20" eb="22">
      <t>セイザイ</t>
    </rPh>
    <rPh sb="29" eb="30">
      <t>ホン</t>
    </rPh>
    <phoneticPr fontId="1"/>
  </si>
  <si>
    <t>容量：ベンザルコニウム塩化物液10ｗ/ｖ％を含有する製剤であること。1本500ｍｌ</t>
    <rPh sb="0" eb="2">
      <t>ヨウリョウ</t>
    </rPh>
    <rPh sb="11" eb="14">
      <t>エンカブツ</t>
    </rPh>
    <rPh sb="14" eb="15">
      <t>エキ</t>
    </rPh>
    <rPh sb="22" eb="24">
      <t>ガンユウ</t>
    </rPh>
    <rPh sb="26" eb="28">
      <t>セイザイ</t>
    </rPh>
    <rPh sb="35" eb="36">
      <t>ホン</t>
    </rPh>
    <phoneticPr fontId="1"/>
  </si>
  <si>
    <t>オルディ　ポリバック規格袋</t>
    <phoneticPr fontId="1"/>
  </si>
  <si>
    <t>仕様：厚さ0.03ｍｍ以上、横40ｃｍ縦55ｃｍの低密度ポリエチレン製であること。
容量：1袋100枚入り</t>
    <rPh sb="0" eb="2">
      <t>シヨウ</t>
    </rPh>
    <rPh sb="3" eb="4">
      <t>アツ</t>
    </rPh>
    <rPh sb="11" eb="13">
      <t>イジョウ</t>
    </rPh>
    <rPh sb="14" eb="15">
      <t>ヨコ</t>
    </rPh>
    <rPh sb="19" eb="20">
      <t>タテ</t>
    </rPh>
    <rPh sb="25" eb="28">
      <t>テイミツド</t>
    </rPh>
    <rPh sb="34" eb="35">
      <t>セイ</t>
    </rPh>
    <rPh sb="42" eb="44">
      <t>ヨウリョウ</t>
    </rPh>
    <rPh sb="46" eb="47">
      <t>フクロ</t>
    </rPh>
    <rPh sb="50" eb="52">
      <t>マイイ</t>
    </rPh>
    <phoneticPr fontId="1"/>
  </si>
  <si>
    <t>仕様：各種消毒液を入れることができ、霧の角度調整が可能であるガンスプレー付きであること。
容量：500ｍｌ</t>
    <rPh sb="0" eb="2">
      <t>シヨウ</t>
    </rPh>
    <rPh sb="3" eb="5">
      <t>カクシュ</t>
    </rPh>
    <rPh sb="5" eb="7">
      <t>ショウドク</t>
    </rPh>
    <rPh sb="7" eb="8">
      <t>エキ</t>
    </rPh>
    <rPh sb="9" eb="10">
      <t>イ</t>
    </rPh>
    <rPh sb="36" eb="37">
      <t>ツ</t>
    </rPh>
    <rPh sb="45" eb="47">
      <t>ヨウリョウ</t>
    </rPh>
    <phoneticPr fontId="1"/>
  </si>
  <si>
    <t>仕様：ワンタッチで操作できる金属製クリップであること。表紙内側にはメモ入れなどに便利なポケットが付いていること。
サイズ：Ａ４用紙がクリップできること。
色：藍色</t>
    <rPh sb="0" eb="2">
      <t>シヨウ</t>
    </rPh>
    <rPh sb="63" eb="65">
      <t>ヨウシ</t>
    </rPh>
    <rPh sb="77" eb="78">
      <t>イロ</t>
    </rPh>
    <rPh sb="79" eb="81">
      <t>アイイロ</t>
    </rPh>
    <phoneticPr fontId="1"/>
  </si>
  <si>
    <t xml:space="preserve">仕様：リチウムボタン電池であること。電圧は３Ｖであること
</t>
    <rPh sb="0" eb="2">
      <t>シヨウ</t>
    </rPh>
    <phoneticPr fontId="1"/>
  </si>
  <si>
    <t>仕様：モップ糸部分の生地が交換可能であること。柄やグリップに抗菌加工が施されていること。</t>
    <rPh sb="0" eb="2">
      <t>シヨウ</t>
    </rPh>
    <rPh sb="6" eb="7">
      <t>イト</t>
    </rPh>
    <rPh sb="7" eb="9">
      <t>ブブン</t>
    </rPh>
    <rPh sb="10" eb="12">
      <t>キジ</t>
    </rPh>
    <rPh sb="13" eb="15">
      <t>コウカン</t>
    </rPh>
    <rPh sb="15" eb="17">
      <t>カノウ</t>
    </rPh>
    <rPh sb="23" eb="24">
      <t>エ</t>
    </rPh>
    <rPh sb="30" eb="32">
      <t>コウキン</t>
    </rPh>
    <rPh sb="32" eb="34">
      <t>カコウ</t>
    </rPh>
    <rPh sb="35" eb="36">
      <t>ホドコ</t>
    </rPh>
    <phoneticPr fontId="1"/>
  </si>
  <si>
    <t>仕様：ほうき部分の交換時期がわかる仕様であること。</t>
    <rPh sb="0" eb="2">
      <t>シヨウ</t>
    </rPh>
    <rPh sb="6" eb="8">
      <t>ブブン</t>
    </rPh>
    <rPh sb="9" eb="11">
      <t>コウカン</t>
    </rPh>
    <rPh sb="11" eb="13">
      <t>ジキ</t>
    </rPh>
    <rPh sb="17" eb="19">
      <t>シヨウ</t>
    </rPh>
    <phoneticPr fontId="1"/>
  </si>
  <si>
    <t>仕様：厚さ0.05ｍｍ以上、容量70Ｌであること。</t>
    <rPh sb="0" eb="2">
      <t>シヨウ</t>
    </rPh>
    <rPh sb="3" eb="4">
      <t>アツ</t>
    </rPh>
    <rPh sb="11" eb="13">
      <t>イジョウ</t>
    </rPh>
    <rPh sb="14" eb="16">
      <t>ヨウリョウ</t>
    </rPh>
    <phoneticPr fontId="1"/>
  </si>
  <si>
    <t>仕様：洗濯槽用クリーナーで過炭酸ナトリウム、界面活性剤などで構成されているもの。
容量：500ｇ</t>
    <rPh sb="3" eb="6">
      <t>センタクソウ</t>
    </rPh>
    <rPh sb="6" eb="7">
      <t>ヨウ</t>
    </rPh>
    <rPh sb="13" eb="16">
      <t>カタンサン</t>
    </rPh>
    <rPh sb="22" eb="24">
      <t>カイメン</t>
    </rPh>
    <rPh sb="24" eb="27">
      <t>カッセイザイ</t>
    </rPh>
    <rPh sb="30" eb="32">
      <t>コウセイ</t>
    </rPh>
    <rPh sb="41" eb="43">
      <t>ヨウリョウ</t>
    </rPh>
    <phoneticPr fontId="1"/>
  </si>
  <si>
    <t>管理番号142に付随するモップ糸部分のみ</t>
    <rPh sb="0" eb="4">
      <t>カンリバンゴウ</t>
    </rPh>
    <rPh sb="8" eb="10">
      <t>フズイ</t>
    </rPh>
    <rPh sb="15" eb="16">
      <t>イト</t>
    </rPh>
    <rPh sb="16" eb="18">
      <t>ブブン</t>
    </rPh>
    <phoneticPr fontId="1"/>
  </si>
  <si>
    <t>穿刺部を被覆できるもので、概ねパッド8×8ｍｍでテープ部分が20×20ｍｍであること。</t>
    <rPh sb="0" eb="2">
      <t>センシ</t>
    </rPh>
    <rPh sb="2" eb="3">
      <t>ブ</t>
    </rPh>
    <rPh sb="4" eb="6">
      <t>ヒフク</t>
    </rPh>
    <rPh sb="13" eb="14">
      <t>オオム</t>
    </rPh>
    <rPh sb="27" eb="29">
      <t>ブブン</t>
    </rPh>
    <phoneticPr fontId="1"/>
  </si>
  <si>
    <t>材質：白色で、綿100％でできていること
サイズ：１０５ｘ１０５ｘ１５０ｃｍ程度
包装：EOG滅菌済みで、8つ折り三角巾の状態で１枚ずつパッキングされていること。</t>
    <rPh sb="0" eb="2">
      <t>ザイシツ</t>
    </rPh>
    <rPh sb="38" eb="40">
      <t>テイド</t>
    </rPh>
    <rPh sb="41" eb="43">
      <t>ホウソウ</t>
    </rPh>
    <rPh sb="47" eb="49">
      <t>メッキン</t>
    </rPh>
    <rPh sb="49" eb="50">
      <t>ズ</t>
    </rPh>
    <rPh sb="55" eb="56">
      <t>オ</t>
    </rPh>
    <rPh sb="57" eb="60">
      <t>サンカクキン</t>
    </rPh>
    <rPh sb="61" eb="63">
      <t>ジョウタイ</t>
    </rPh>
    <phoneticPr fontId="1"/>
  </si>
  <si>
    <t xml:space="preserve">仕様：内袋をたたいて破くことで化学反応が起き、すばやく冷却効果を発揮する構造であること。パックサイズは１１ｃｍ×１７ｃｍ程度であること。概ね２０分程度冷却効果が持続すること
</t>
    <rPh sb="0" eb="2">
      <t>シヨウ</t>
    </rPh>
    <rPh sb="75" eb="77">
      <t>レイキャク</t>
    </rPh>
    <rPh sb="77" eb="79">
      <t>コウカ</t>
    </rPh>
    <phoneticPr fontId="1"/>
  </si>
  <si>
    <t>定数</t>
    <rPh sb="0" eb="2">
      <t>テイスウ</t>
    </rPh>
    <phoneticPr fontId="1"/>
  </si>
  <si>
    <t>定数外</t>
    <rPh sb="0" eb="2">
      <t>テイスウ</t>
    </rPh>
    <rPh sb="2" eb="3">
      <t>ガイ</t>
    </rPh>
    <phoneticPr fontId="1"/>
  </si>
  <si>
    <t>感染防止</t>
    <rPh sb="0" eb="2">
      <t>カンセン</t>
    </rPh>
    <rPh sb="2" eb="4">
      <t>ボウシ</t>
    </rPh>
    <phoneticPr fontId="1"/>
  </si>
  <si>
    <t>観察</t>
    <rPh sb="0" eb="2">
      <t>カンサツ</t>
    </rPh>
    <phoneticPr fontId="1"/>
  </si>
  <si>
    <t>呼吸管理</t>
    <rPh sb="0" eb="2">
      <t>コキュウ</t>
    </rPh>
    <rPh sb="2" eb="4">
      <t>カンリ</t>
    </rPh>
    <phoneticPr fontId="1"/>
  </si>
  <si>
    <t>循環管理</t>
    <rPh sb="0" eb="2">
      <t>ジュンカン</t>
    </rPh>
    <rPh sb="2" eb="4">
      <t>カンリ</t>
    </rPh>
    <phoneticPr fontId="1"/>
  </si>
  <si>
    <t>外傷処置</t>
    <rPh sb="0" eb="2">
      <t>ガイショウ</t>
    </rPh>
    <rPh sb="2" eb="4">
      <t>ショチ</t>
    </rPh>
    <phoneticPr fontId="1"/>
  </si>
  <si>
    <t>リネン類</t>
    <rPh sb="3" eb="4">
      <t>ルイ</t>
    </rPh>
    <phoneticPr fontId="1"/>
  </si>
  <si>
    <t>分娩対応</t>
    <rPh sb="0" eb="2">
      <t>ブンベン</t>
    </rPh>
    <rPh sb="2" eb="4">
      <t>タイオウ</t>
    </rPh>
    <phoneticPr fontId="1"/>
  </si>
  <si>
    <t>その他</t>
    <rPh sb="2" eb="3">
      <t>タ</t>
    </rPh>
    <phoneticPr fontId="1"/>
  </si>
  <si>
    <t>薬剤類</t>
    <rPh sb="0" eb="2">
      <t>ヤクザイ</t>
    </rPh>
    <rPh sb="2" eb="3">
      <t>ルイ</t>
    </rPh>
    <phoneticPr fontId="1"/>
  </si>
  <si>
    <t>消毒用</t>
    <rPh sb="0" eb="3">
      <t>ショウドクヨウ</t>
    </rPh>
    <phoneticPr fontId="1"/>
  </si>
  <si>
    <t>管理番号１３専用のカバーであること。</t>
    <rPh sb="0" eb="2">
      <t>カンリ</t>
    </rPh>
    <rPh sb="2" eb="4">
      <t>バンゴウ</t>
    </rPh>
    <rPh sb="6" eb="8">
      <t>センヨウ</t>
    </rPh>
    <phoneticPr fontId="1"/>
  </si>
  <si>
    <t>気管挿管用の吸引カテーテルであること。
側孔があり、滅菌しており個包装のもの。
管理番号29と互換性があるもの。</t>
    <rPh sb="0" eb="4">
      <t>キカンソウカン</t>
    </rPh>
    <rPh sb="2" eb="4">
      <t>ソウカン</t>
    </rPh>
    <rPh sb="4" eb="5">
      <t>ヨウ</t>
    </rPh>
    <rPh sb="6" eb="8">
      <t>キュウイン</t>
    </rPh>
    <rPh sb="20" eb="22">
      <t>ソッコウ</t>
    </rPh>
    <rPh sb="26" eb="28">
      <t>メッキン</t>
    </rPh>
    <rPh sb="32" eb="33">
      <t>コ</t>
    </rPh>
    <rPh sb="33" eb="35">
      <t>ホウソウ</t>
    </rPh>
    <rPh sb="40" eb="42">
      <t>カンリ</t>
    </rPh>
    <rPh sb="42" eb="44">
      <t>バンゴウ</t>
    </rPh>
    <rPh sb="47" eb="50">
      <t>ゴカンセイ</t>
    </rPh>
    <phoneticPr fontId="1"/>
  </si>
  <si>
    <t>口腔及び鼻腔用の吸引カテーテルであること。
側孔があり、滅菌しており個包装のもの。
管理番号29と互換性があるもの。</t>
    <rPh sb="0" eb="2">
      <t>コウクウ</t>
    </rPh>
    <rPh sb="2" eb="3">
      <t>オヨ</t>
    </rPh>
    <rPh sb="4" eb="6">
      <t>ビクウ</t>
    </rPh>
    <rPh sb="6" eb="7">
      <t>ヨウ</t>
    </rPh>
    <rPh sb="8" eb="10">
      <t>キュウイン</t>
    </rPh>
    <rPh sb="22" eb="24">
      <t>ソッコウ</t>
    </rPh>
    <rPh sb="28" eb="30">
      <t>メッキン</t>
    </rPh>
    <rPh sb="34" eb="35">
      <t>コ</t>
    </rPh>
    <rPh sb="35" eb="37">
      <t>ホウソウ</t>
    </rPh>
    <rPh sb="42" eb="44">
      <t>カンリ</t>
    </rPh>
    <rPh sb="44" eb="46">
      <t>バンゴウ</t>
    </rPh>
    <rPh sb="49" eb="52">
      <t>ゴカンセイ</t>
    </rPh>
    <phoneticPr fontId="1"/>
  </si>
  <si>
    <t>管理番号77に付随するチューブ部分のみ</t>
    <rPh sb="0" eb="4">
      <t>カンリバンゴウ</t>
    </rPh>
    <rPh sb="7" eb="9">
      <t>フズイ</t>
    </rPh>
    <rPh sb="15" eb="17">
      <t>ブブン</t>
    </rPh>
    <phoneticPr fontId="1"/>
  </si>
  <si>
    <t>管理番号114に装着可能なガンスプレーであること。</t>
    <rPh sb="0" eb="4">
      <t>カンリバンゴウ</t>
    </rPh>
    <rPh sb="8" eb="10">
      <t>ソウチャク</t>
    </rPh>
    <rPh sb="10" eb="12">
      <t>カノウ</t>
    </rPh>
    <phoneticPr fontId="1"/>
  </si>
  <si>
    <t>１月に係る委託費用</t>
    <rPh sb="1" eb="2">
      <t>ツキ</t>
    </rPh>
    <rPh sb="3" eb="4">
      <t>カカ</t>
    </rPh>
    <rPh sb="5" eb="7">
      <t>イタク</t>
    </rPh>
    <rPh sb="7" eb="9">
      <t>ヒヨウ</t>
    </rPh>
    <phoneticPr fontId="1"/>
  </si>
  <si>
    <t>ニトリルグローブ　クイックフィット（Sサイズ）</t>
    <phoneticPr fontId="1"/>
  </si>
  <si>
    <t>川西工業　#2065 S ﾌﾞﾙｰ ｺﾅﾅｼ</t>
    <phoneticPr fontId="1"/>
  </si>
  <si>
    <t>ニトリルグローブ　クイックフィット（Mサイズ）</t>
    <phoneticPr fontId="1"/>
  </si>
  <si>
    <t>川西工業　#2065 M ﾌﾞﾙｰ ｺﾅﾅｼ</t>
    <phoneticPr fontId="1"/>
  </si>
  <si>
    <t>ニトリルグローブ　クイックフィット（Lサイズ）</t>
    <phoneticPr fontId="1"/>
  </si>
  <si>
    <t>川西工業　#2065 L ﾌﾞﾙｰ ｺﾅﾅｼ</t>
    <phoneticPr fontId="1"/>
  </si>
  <si>
    <t>Ａｕｒａ　防護マスクＮ９５</t>
    <phoneticPr fontId="1"/>
  </si>
  <si>
    <t>スリーエムヘルスケア　9211+</t>
    <phoneticPr fontId="1"/>
  </si>
  <si>
    <t>ハイラック　かからんぞ（N95）</t>
    <phoneticPr fontId="1"/>
  </si>
  <si>
    <t>興研　144657</t>
    <phoneticPr fontId="1"/>
  </si>
  <si>
    <t>使いきり３層式マスク（サージカルマスク）</t>
    <phoneticPr fontId="1"/>
  </si>
  <si>
    <t>川西工業　#7032 ﾌﾘｰ 3ply ﾎﾜｲﾄ ｺﾞﾑ</t>
    <phoneticPr fontId="1"/>
  </si>
  <si>
    <t>ポリエチシューズカバー</t>
    <phoneticPr fontId="1"/>
  </si>
  <si>
    <t>川西工業　#4749 ﾌﾘｰ ﾌﾞﾙｰ</t>
    <phoneticPr fontId="1"/>
  </si>
  <si>
    <t>レッドダットモニタリング電極（3誘導用）</t>
    <rPh sb="16" eb="19">
      <t>ユウドウヨウ</t>
    </rPh>
    <phoneticPr fontId="1"/>
  </si>
  <si>
    <t>スリーエムヘルスケア　2570-3 40x35mm</t>
    <phoneticPr fontId="1"/>
  </si>
  <si>
    <t>レッドダットモニタリング電極（12誘導用）</t>
    <rPh sb="17" eb="20">
      <t>ユウドウヨウ</t>
    </rPh>
    <phoneticPr fontId="1"/>
  </si>
  <si>
    <t>スリーエムヘルスケア　2570 40x35mmﾌｫｰﾑ ﾈﾝﾁｬｸｾｲ ｶｰﾎﾞﾝ</t>
    <phoneticPr fontId="1"/>
  </si>
  <si>
    <t>電子体温計Ｃ２０６腋窩用</t>
    <rPh sb="9" eb="11">
      <t>エキカ</t>
    </rPh>
    <rPh sb="11" eb="12">
      <t>ヨウ</t>
    </rPh>
    <phoneticPr fontId="1"/>
  </si>
  <si>
    <t>テルモ　ET-C206E</t>
    <phoneticPr fontId="1"/>
  </si>
  <si>
    <t>オムロンヘルスケア　MC-510</t>
    <phoneticPr fontId="1"/>
  </si>
  <si>
    <t>耳式体温計　けんおんくんミミ</t>
    <rPh sb="0" eb="1">
      <t>ミミ</t>
    </rPh>
    <rPh sb="1" eb="2">
      <t>シキ</t>
    </rPh>
    <rPh sb="2" eb="5">
      <t>タイオンケイ</t>
    </rPh>
    <phoneticPr fontId="1"/>
  </si>
  <si>
    <t>オムロンヘルスケア　MC-PROBE-J Jﾀｲﾌﾟ</t>
    <phoneticPr fontId="1"/>
  </si>
  <si>
    <t>耳式体温計プローブカバー</t>
    <phoneticPr fontId="1"/>
  </si>
  <si>
    <t>ソフトＬＥＤペンライト（瞳孔ゲージ付）</t>
    <phoneticPr fontId="1"/>
  </si>
  <si>
    <t>ユーメド貿易　SM-355N ﾈｲﾋﾞｰ</t>
    <phoneticPr fontId="1"/>
  </si>
  <si>
    <t>オキシマスク（テントマスク）</t>
    <phoneticPr fontId="1"/>
  </si>
  <si>
    <t>エムピーアイ　OM-11-8</t>
    <phoneticPr fontId="1"/>
  </si>
  <si>
    <t>ソフト酸素フェースマスク（成人）</t>
    <rPh sb="13" eb="15">
      <t>セイジン</t>
    </rPh>
    <phoneticPr fontId="1"/>
  </si>
  <si>
    <t>中村医科工業　NK-3636 ｾｲｼﾞﾝﾖｳ ｽﾀﾝﾀﾞｰﾄﾞ</t>
    <phoneticPr fontId="1"/>
  </si>
  <si>
    <t>ソフト酸素フェースマスク（小児）</t>
    <rPh sb="13" eb="15">
      <t>ショウニ</t>
    </rPh>
    <phoneticPr fontId="1"/>
  </si>
  <si>
    <t>中村医科工業　NK-3635 ｼｮｳﾆﾖｳ ｽﾀﾝﾀﾞｰﾄﾞ</t>
    <phoneticPr fontId="1"/>
  </si>
  <si>
    <t>クリア高濃度酸素フェースマスク（成人）</t>
    <rPh sb="16" eb="18">
      <t>セイジン</t>
    </rPh>
    <phoneticPr fontId="1"/>
  </si>
  <si>
    <t>中村医科工業　NK-3692 ｾｲｼﾞﾝﾖｳ 600mL ｽﾀﾝﾀﾞｰﾄﾞ</t>
    <phoneticPr fontId="1"/>
  </si>
  <si>
    <t>クリア高濃度酸素フェースマスク（小児）</t>
    <rPh sb="16" eb="18">
      <t>ショウニ</t>
    </rPh>
    <phoneticPr fontId="1"/>
  </si>
  <si>
    <t>中村医科工業　NK-3693 ｼｮｳﾆﾖｳ 600mL ｽﾀﾝﾀﾞｰﾄﾞ</t>
    <phoneticPr fontId="1"/>
  </si>
  <si>
    <t>ソフト鼻腔酸素カニューラ（成人）</t>
    <rPh sb="13" eb="15">
      <t>セイジン</t>
    </rPh>
    <phoneticPr fontId="1"/>
  </si>
  <si>
    <t>中村医科工業　NK-3242 ｾｲｼﾞﾝﾖｳ ｽﾀﾝﾀﾞｰﾄﾞ</t>
    <phoneticPr fontId="1"/>
  </si>
  <si>
    <t>ソフト鼻腔酸素カニューラ（小児）</t>
    <rPh sb="13" eb="15">
      <t>ショウニ</t>
    </rPh>
    <phoneticPr fontId="1"/>
  </si>
  <si>
    <t>中村医科工業　NK-3241 ｼｮｳﾆﾖｳ ｽﾀﾝﾀﾞｰﾄﾞ</t>
    <phoneticPr fontId="1"/>
  </si>
  <si>
    <t>水溶性潤滑剤</t>
    <phoneticPr fontId="1"/>
  </si>
  <si>
    <t>インターサージカル　水溶性潤滑剤5G</t>
    <rPh sb="10" eb="13">
      <t>スイヨウセイ</t>
    </rPh>
    <rPh sb="13" eb="16">
      <t>ジュンカツザイ</t>
    </rPh>
    <phoneticPr fontId="1"/>
  </si>
  <si>
    <t>ヤンカーサクション</t>
    <phoneticPr fontId="1"/>
  </si>
  <si>
    <t>コンメド　3488 ｽﾀﾝﾀﾞｰﾄﾞﾃｨｯﾌﾟﾁｮｳｾﾂﾍﾞﾝﾂｷﾒｯ</t>
    <phoneticPr fontId="1"/>
  </si>
  <si>
    <t>サフィード吸引カテーテル（6Fr）</t>
    <phoneticPr fontId="1"/>
  </si>
  <si>
    <t>テルモ　SF-SE0633RM 6Fr 30cm ｳｽﾐﾄﾞﾘ</t>
    <phoneticPr fontId="1"/>
  </si>
  <si>
    <t>サフィード吸引カテーテル（10Fr）</t>
    <phoneticPr fontId="1"/>
  </si>
  <si>
    <t>テルモ　SF-SE1014R 10Fr 40cm ｸﾛ</t>
    <phoneticPr fontId="1"/>
  </si>
  <si>
    <t>テルモ　SF-SE1614R 16Fr 40cm ﾀﾞｲﾀﾞｲｲﾛ</t>
    <phoneticPr fontId="1"/>
  </si>
  <si>
    <t>テルモ　SF-SE1814R 18Fr 40cm ｱｶ</t>
    <phoneticPr fontId="1"/>
  </si>
  <si>
    <t>サフィード吸引カテーテル（18Fr）</t>
    <phoneticPr fontId="1"/>
  </si>
  <si>
    <t>サフィード吸引カテーテル（16Fr）</t>
    <phoneticPr fontId="1"/>
  </si>
  <si>
    <t>ポーテックス　100/120/200 ｶﾞｲｹｲ4.0mm/ﾅｲｹｲ5.0</t>
    <phoneticPr fontId="1"/>
  </si>
  <si>
    <t>経鼻エアウェイ（6.0ｍｍ）</t>
    <phoneticPr fontId="1"/>
  </si>
  <si>
    <t>ポーテックス　100/210/060 ﾅｲｹｲ6.0mm</t>
    <phoneticPr fontId="1"/>
  </si>
  <si>
    <t>ポーテックス　100/210/070 ﾅｲｹｲ7.0mm</t>
    <phoneticPr fontId="1"/>
  </si>
  <si>
    <t>ポーテックス　100/210/080 ﾅｲｹｲ8.0mm</t>
    <phoneticPr fontId="1"/>
  </si>
  <si>
    <t>経鼻エアウェイ（7.0ｍｍ）</t>
    <phoneticPr fontId="1"/>
  </si>
  <si>
    <t>経鼻エアウェイ（8.0ｍｍ）</t>
    <phoneticPr fontId="1"/>
  </si>
  <si>
    <t>ＶＢＭ　32-01-003J ｻｲｽﾞ3 ｷｲﾛ</t>
    <phoneticPr fontId="1"/>
  </si>
  <si>
    <t>ＶＢＭ　32-01-004J ｻｲｽﾞ4 ｱｶ</t>
    <phoneticPr fontId="1"/>
  </si>
  <si>
    <t>ＶＢＭ　32-01-005J ｻｲｽﾞ5 ﾑﾗｻｷ</t>
    <phoneticPr fontId="1"/>
  </si>
  <si>
    <t>ＶＢＭ　32-06-100-1 ｻｲｽﾞ0 ﾄｳﾒｲ ｼﾝｾｲｼﾞﾀ</t>
    <phoneticPr fontId="1"/>
  </si>
  <si>
    <t>ＶＢＭ　32-06-101-1 ｻｲｽﾞ1 ｼﾛ ﾖｳｼﾞﾖｳﾀｲｼ</t>
    <phoneticPr fontId="1"/>
  </si>
  <si>
    <t>ＶＢＭ　32-06-102-1 ｻｲｽﾞ2 ﾐﾄﾞﾘ ｼｮｳﾆﾖｳﾀ</t>
    <phoneticPr fontId="1"/>
  </si>
  <si>
    <t>ＶＢＭ　32-06-103-1 ｻｲｽﾞ3 ｷｲﾛ</t>
    <phoneticPr fontId="1"/>
  </si>
  <si>
    <t>ＶＢＭ　32-06-004-1 ｻｲｽﾞ4 ｱｶ</t>
    <phoneticPr fontId="1"/>
  </si>
  <si>
    <t>ＶＢＭ　32-06-005-1 ｻｲｽﾞ5 ﾑﾗｻｷ</t>
    <phoneticPr fontId="1"/>
  </si>
  <si>
    <t>ＶＢＭラリンゲルチューブサクション　DS　0号</t>
    <rPh sb="22" eb="23">
      <t>ゴウ</t>
    </rPh>
    <phoneticPr fontId="1"/>
  </si>
  <si>
    <t>ＶＢＭラリンゲルチューブサクション　DS　1号</t>
    <rPh sb="22" eb="23">
      <t>ゴウ</t>
    </rPh>
    <phoneticPr fontId="1"/>
  </si>
  <si>
    <t>ＶＢＭラリンゲルチューブサクション　DS　2号</t>
    <rPh sb="22" eb="23">
      <t>ゴウ</t>
    </rPh>
    <phoneticPr fontId="1"/>
  </si>
  <si>
    <t>ＶＢＭラリンゲルチューブサクション　DS　3号</t>
    <rPh sb="22" eb="23">
      <t>ゴウ</t>
    </rPh>
    <phoneticPr fontId="1"/>
  </si>
  <si>
    <t>ＶＢＭラリンゲルチューブサクション　DS（10本）　4号</t>
    <rPh sb="23" eb="24">
      <t>モト</t>
    </rPh>
    <rPh sb="27" eb="28">
      <t>ゴウ</t>
    </rPh>
    <phoneticPr fontId="1"/>
  </si>
  <si>
    <t>ＶＢＭラリンゲルチューブサクション　DS（10本）　5号</t>
    <rPh sb="23" eb="24">
      <t>モト</t>
    </rPh>
    <rPh sb="27" eb="28">
      <t>ゴウ</t>
    </rPh>
    <phoneticPr fontId="1"/>
  </si>
  <si>
    <t>ＶＢＭラリンゲルチューブ　3号　リユーザブル</t>
    <rPh sb="14" eb="15">
      <t>ゴウ</t>
    </rPh>
    <phoneticPr fontId="1"/>
  </si>
  <si>
    <t>ＶＢＭラリンゲルチューブ　4号　リユーザブル</t>
    <rPh sb="14" eb="15">
      <t>ゴウ</t>
    </rPh>
    <phoneticPr fontId="1"/>
  </si>
  <si>
    <t>ＶＢＭラリンゲルチューブ　5号　リユーザブル</t>
    <rPh sb="14" eb="15">
      <t>ゴウ</t>
    </rPh>
    <phoneticPr fontId="1"/>
  </si>
  <si>
    <t>ソフトシールカフ付気管内チューブ（6.0ｍｍ）</t>
    <phoneticPr fontId="1"/>
  </si>
  <si>
    <t>ポーテックス　100/199/060 ｸﾘｱPVCﾅｲｹｲ6.0mm</t>
    <phoneticPr fontId="1"/>
  </si>
  <si>
    <t>ポーテックス　100/199/065 ｸﾘｱPVCﾅｲｹｲ6.5mm</t>
    <phoneticPr fontId="1"/>
  </si>
  <si>
    <t>ポーテックス　100/199/070 ｸﾘｱPVCﾅｲｹｲ7.0mm</t>
    <phoneticPr fontId="1"/>
  </si>
  <si>
    <t>ポーテックス　100/199/075 ｸﾘｱPVCﾅｲｹｲ7.5mm</t>
    <phoneticPr fontId="1"/>
  </si>
  <si>
    <t>ポーテックス　100/199/080 ｸﾘｱPVCﾅｲｹｲ8.0mm</t>
    <phoneticPr fontId="1"/>
  </si>
  <si>
    <t>ポーテックス　100/199/085 ｸﾘｱPVCﾅｲｹｲ8.5mm</t>
    <phoneticPr fontId="1"/>
  </si>
  <si>
    <t>ソフトシールカフ付気管内チューブ（6.5ｍｍ）</t>
    <phoneticPr fontId="1"/>
  </si>
  <si>
    <t>ソフトシールカフ付気管内チューブ（7.0ｍｍ）</t>
    <phoneticPr fontId="1"/>
  </si>
  <si>
    <t>ソフトシールカフ付気管内チューブ（7.5ｍｍ）</t>
    <phoneticPr fontId="1"/>
  </si>
  <si>
    <t>ソフトシールカフ付気管内チューブ（8.0ｍｍ）</t>
    <phoneticPr fontId="1"/>
  </si>
  <si>
    <t>ソフトシールカフ付気管内チューブ（8.5ｍｍ）</t>
    <phoneticPr fontId="1"/>
  </si>
  <si>
    <t>ユーシンチューブホルダー　アーサー</t>
    <phoneticPr fontId="1"/>
  </si>
  <si>
    <t>ユーシンメディカル　ATH262 ﾗﾃｯｸｽﾌﾘｰ ﾒｯｷﾝ ﾁｭｰﾌﾞｶﾞｲｹ</t>
    <phoneticPr fontId="1"/>
  </si>
  <si>
    <t>呼気ガスディテクタ　フロキャップ</t>
    <phoneticPr fontId="1"/>
  </si>
  <si>
    <t>イノメディックス　R500P21J　6個入り</t>
    <rPh sb="19" eb="20">
      <t>コ</t>
    </rPh>
    <rPh sb="20" eb="21">
      <t>イ</t>
    </rPh>
    <phoneticPr fontId="1"/>
  </si>
  <si>
    <t>ＨＥＰＡフィルター</t>
    <phoneticPr fontId="1"/>
  </si>
  <si>
    <t>コーケンメディカル　KOM2954</t>
    <phoneticPr fontId="1"/>
  </si>
  <si>
    <t>分類</t>
    <rPh sb="0" eb="2">
      <t>ブンルイ</t>
    </rPh>
    <phoneticPr fontId="1"/>
  </si>
  <si>
    <t>ディスポ電極ビトロード　リード線付タイプ（新生児用）</t>
    <rPh sb="21" eb="24">
      <t>シンセイジ</t>
    </rPh>
    <rPh sb="24" eb="25">
      <t>ヨウ</t>
    </rPh>
    <phoneticPr fontId="1"/>
  </si>
  <si>
    <t>日本光電　G300A 14x25mm 600mm ｱｶﾐﾄﾞﾘｷ 3ｼ</t>
    <phoneticPr fontId="1"/>
  </si>
  <si>
    <t>ＯＢリネンセットⅡ　救急用　分娩　モデルＭ</t>
    <phoneticPr fontId="1"/>
  </si>
  <si>
    <t>オオサキメディカル　FA-3190-011</t>
    <phoneticPr fontId="1"/>
  </si>
  <si>
    <t>アトム臍帯クランプ　解除子付</t>
    <phoneticPr fontId="1"/>
  </si>
  <si>
    <t>アトムメディカル　41501 ｼﾞｭｼｾｲﾒｯｷﾝ</t>
    <phoneticPr fontId="1"/>
  </si>
  <si>
    <t>生理食塩液ＰＬ「フソー」開栓用ダブル</t>
    <phoneticPr fontId="1"/>
  </si>
  <si>
    <t>扶桑薬品工業　100mL</t>
    <phoneticPr fontId="1"/>
  </si>
  <si>
    <t>アドレナリン注０．１％シリンジ</t>
    <phoneticPr fontId="1"/>
  </si>
  <si>
    <t>テルモ　PF-01AD 1mL</t>
    <phoneticPr fontId="1"/>
  </si>
  <si>
    <t>ブドウ糖注５０パーセントシリンジ「テルモ」</t>
    <phoneticPr fontId="1"/>
  </si>
  <si>
    <t>テルモ　PF-N20G50 20mL</t>
    <phoneticPr fontId="1"/>
  </si>
  <si>
    <t>ラクテック注　ソフトバック</t>
    <phoneticPr fontId="1"/>
  </si>
  <si>
    <t>大塚製薬　500mL</t>
    <phoneticPr fontId="1"/>
  </si>
  <si>
    <t>オキシドール「昭和」Ｐ</t>
    <phoneticPr fontId="1"/>
  </si>
  <si>
    <t>昭和製薬　500mL</t>
    <phoneticPr fontId="1"/>
  </si>
  <si>
    <t>エコ消エタ</t>
    <phoneticPr fontId="1"/>
  </si>
  <si>
    <t>吉田製薬　500mL</t>
    <phoneticPr fontId="1"/>
  </si>
  <si>
    <t>エコ消エタ用ガンスプレー</t>
    <phoneticPr fontId="1"/>
  </si>
  <si>
    <t>吉田製薬　ガンスプレー</t>
    <phoneticPr fontId="1"/>
  </si>
  <si>
    <t>ピューラックス</t>
    <phoneticPr fontId="1"/>
  </si>
  <si>
    <t>オーヤラックス　6ﾊﾟｰｾﾝﾄ 600mL</t>
    <phoneticPr fontId="1"/>
  </si>
  <si>
    <t>オスバン消毒液　１０パーセント</t>
    <phoneticPr fontId="1"/>
  </si>
  <si>
    <t>日本製薬　500mL</t>
    <phoneticPr fontId="1"/>
  </si>
  <si>
    <t>うがい薬コロロ</t>
    <phoneticPr fontId="1"/>
  </si>
  <si>
    <t>サラヤ　12224 1L</t>
    <phoneticPr fontId="1"/>
  </si>
  <si>
    <t>シャボネットＰ－５（ボトル）</t>
    <phoneticPr fontId="1"/>
  </si>
  <si>
    <t>サラヤ　23414 500mL ｱﾜﾎﾟﾝﾌﾟﾂｷ ｹﾞﾝﾖｳﾎﾞﾄ</t>
    <phoneticPr fontId="1"/>
  </si>
  <si>
    <t>サラヤ　23424 400mL ｱﾜ ﾂﾒｶｴ</t>
    <phoneticPr fontId="1"/>
  </si>
  <si>
    <t>シャボネットＰ－５（詰め替え）</t>
    <rPh sb="10" eb="11">
      <t>ツ</t>
    </rPh>
    <rPh sb="12" eb="13">
      <t>カ</t>
    </rPh>
    <phoneticPr fontId="1"/>
  </si>
  <si>
    <t>ベルコムローション</t>
    <phoneticPr fontId="1"/>
  </si>
  <si>
    <t>吉田製薬　1L</t>
    <phoneticPr fontId="1"/>
  </si>
  <si>
    <t>５パーセントヒビテン液</t>
    <phoneticPr fontId="1"/>
  </si>
  <si>
    <t>大日本住友製薬　500mL</t>
    <phoneticPr fontId="1"/>
  </si>
  <si>
    <t>キヤノン医療用品　救急搭載用ストレッチャーカバー</t>
    <phoneticPr fontId="1"/>
  </si>
  <si>
    <t>材質：ポリプロピレン
　　　　ノーズピース：ポリエチレン
　　　　耳ゴム：ポリウレタン
色：ホワイト
仕様：日本産業医療用マスククラスⅡ適合品</t>
    <rPh sb="0" eb="2">
      <t>ザイシツ</t>
    </rPh>
    <rPh sb="33" eb="34">
      <t>ミミ</t>
    </rPh>
    <rPh sb="44" eb="45">
      <t>イロ</t>
    </rPh>
    <rPh sb="51" eb="53">
      <t>シヨウ</t>
    </rPh>
    <rPh sb="54" eb="56">
      <t>ニホン</t>
    </rPh>
    <rPh sb="56" eb="58">
      <t>サンギョウ</t>
    </rPh>
    <rPh sb="58" eb="61">
      <t>イリョウヨウ</t>
    </rPh>
    <rPh sb="68" eb="70">
      <t>テキゴウ</t>
    </rPh>
    <rPh sb="70" eb="71">
      <t>ヒン</t>
    </rPh>
    <phoneticPr fontId="1"/>
  </si>
  <si>
    <t>材質：ポリエチレン製
サイズ：フリーサイズ
仕様：靴の上から装着し、汚染物などを防ぐ構造であるもの。</t>
    <rPh sb="0" eb="2">
      <t>ザイシツ</t>
    </rPh>
    <rPh sb="22" eb="24">
      <t>シヨウ</t>
    </rPh>
    <rPh sb="25" eb="26">
      <t>クツ</t>
    </rPh>
    <rPh sb="27" eb="28">
      <t>ウエ</t>
    </rPh>
    <rPh sb="30" eb="32">
      <t>ソウチャク</t>
    </rPh>
    <rPh sb="34" eb="36">
      <t>オセン</t>
    </rPh>
    <rPh sb="36" eb="37">
      <t>ブツ</t>
    </rPh>
    <rPh sb="40" eb="41">
      <t>フセ</t>
    </rPh>
    <rPh sb="42" eb="44">
      <t>コウゾウ</t>
    </rPh>
    <phoneticPr fontId="1"/>
  </si>
  <si>
    <t>材質：全面粘着でクロスタイプであること。
直径：35ｍｍ程度であること。
仕様：１袋に１２誘導心電図が装着可能な量の電極が納入されていること。</t>
    <rPh sb="0" eb="2">
      <t>ザイシツ</t>
    </rPh>
    <rPh sb="3" eb="5">
      <t>ゼンメン</t>
    </rPh>
    <rPh sb="5" eb="7">
      <t>ネンチャク</t>
    </rPh>
    <rPh sb="21" eb="23">
      <t>チョッケイ</t>
    </rPh>
    <rPh sb="28" eb="30">
      <t>テイド</t>
    </rPh>
    <rPh sb="37" eb="39">
      <t>シヨウ</t>
    </rPh>
    <rPh sb="41" eb="42">
      <t>フクロ</t>
    </rPh>
    <rPh sb="45" eb="47">
      <t>ユウドウ</t>
    </rPh>
    <rPh sb="47" eb="50">
      <t>シンデンズ</t>
    </rPh>
    <rPh sb="51" eb="53">
      <t>ソウチャク</t>
    </rPh>
    <rPh sb="53" eb="55">
      <t>カノウ</t>
    </rPh>
    <rPh sb="56" eb="57">
      <t>リョウ</t>
    </rPh>
    <rPh sb="58" eb="60">
      <t>デンキョク</t>
    </rPh>
    <rPh sb="61" eb="63">
      <t>ノウニュウ</t>
    </rPh>
    <phoneticPr fontId="1"/>
  </si>
  <si>
    <t>スタイレット（4ｍｍ）</t>
    <phoneticPr fontId="1"/>
  </si>
  <si>
    <t>マイスコノンラテックス駆血帯（一式）</t>
    <rPh sb="15" eb="17">
      <t>イッシキ</t>
    </rPh>
    <phoneticPr fontId="1"/>
  </si>
  <si>
    <t>松吉医科器械　24-3809-00-07 MY-5700ｾｯﾄ ｸﾞﾘｰﾝ</t>
    <phoneticPr fontId="1"/>
  </si>
  <si>
    <t>松吉医科器械　24-3809-01-07 ｸﾞﾘｰﾝ ﾁｭｰﾌﾞﾉﾐ400</t>
    <phoneticPr fontId="1"/>
  </si>
  <si>
    <t>マイスコノンラテックス駆血帯（チューブのみ）</t>
    <phoneticPr fontId="1"/>
  </si>
  <si>
    <t>滅菌メトル（滅菌ガーゼ）</t>
    <rPh sb="6" eb="8">
      <t>メッキン</t>
    </rPh>
    <phoneticPr fontId="1"/>
  </si>
  <si>
    <t>竹虎　010164 4ｺﾞｳ 7.5cmx10cm 12ply</t>
    <phoneticPr fontId="1"/>
  </si>
  <si>
    <t>イワツキ　002-20263 4ｵﾘ 5ﾏｲ/ﾊﾟｯｸ ﾒｯｷﾝ</t>
    <phoneticPr fontId="1"/>
  </si>
  <si>
    <t>イワツキバッグガーゼ（４つ折り滅菌ガーゼ）</t>
    <rPh sb="13" eb="14">
      <t>オ</t>
    </rPh>
    <rPh sb="15" eb="17">
      <t>メッキン</t>
    </rPh>
    <phoneticPr fontId="1"/>
  </si>
  <si>
    <t>竹虎　014524 No.25254 4ply12.5x12.5c</t>
    <phoneticPr fontId="1"/>
  </si>
  <si>
    <t>ジャコレ（不織布ガーゼ）</t>
    <rPh sb="5" eb="8">
      <t>フショクフ</t>
    </rPh>
    <phoneticPr fontId="1"/>
  </si>
  <si>
    <t>救急アルミックシート</t>
    <phoneticPr fontId="1"/>
  </si>
  <si>
    <t>イワツキ　004-047601 125x225cm ﾒｯｷﾝｽﾞﾐ</t>
    <phoneticPr fontId="1"/>
  </si>
  <si>
    <t>イワツキ　003-031520 ﾀﾞｲ ﾒｯｷﾝ 59cmx113cm</t>
    <phoneticPr fontId="1"/>
  </si>
  <si>
    <t>イワツキ　003-031522 ｼｮｳ ﾒｯｷﾝ 34cmx83cm</t>
    <phoneticPr fontId="1"/>
  </si>
  <si>
    <t>イワツキ　004-040020　105x105x150</t>
    <phoneticPr fontId="1"/>
  </si>
  <si>
    <t>救急タオル包帯（大）</t>
    <rPh sb="8" eb="9">
      <t>ダイ</t>
    </rPh>
    <phoneticPr fontId="1"/>
  </si>
  <si>
    <t>救急タオル包帯（小）</t>
    <rPh sb="8" eb="9">
      <t>ショウ</t>
    </rPh>
    <phoneticPr fontId="1"/>
  </si>
  <si>
    <t>滅菌救急三角巾</t>
    <rPh sb="0" eb="2">
      <t>メッキン</t>
    </rPh>
    <rPh sb="2" eb="4">
      <t>キュウキュウ</t>
    </rPh>
    <phoneticPr fontId="1"/>
  </si>
  <si>
    <t>ＮＡＲターニケットＣＡＴ</t>
    <phoneticPr fontId="1"/>
  </si>
  <si>
    <t>アコードインターＮ　NAR3001 95.2cmx4cm ﾌﾞﾗｯｸ</t>
    <phoneticPr fontId="1"/>
  </si>
  <si>
    <t>ハイネット病院用（ネット包帯）</t>
    <rPh sb="12" eb="14">
      <t>ホウタイ</t>
    </rPh>
    <phoneticPr fontId="1"/>
  </si>
  <si>
    <t>イワツキ　003-032005 5ｺﾞｳ 3cmx25m</t>
    <phoneticPr fontId="1"/>
  </si>
  <si>
    <t>弾性ホータイ　アップタイ（幅7.5ｃｍ）</t>
    <rPh sb="13" eb="14">
      <t>ハバ</t>
    </rPh>
    <phoneticPr fontId="1"/>
  </si>
  <si>
    <t>弾性ホータイ　アップタイ（幅10ｃｍ）</t>
    <rPh sb="13" eb="14">
      <t>ハバ</t>
    </rPh>
    <phoneticPr fontId="1"/>
  </si>
  <si>
    <t>川本産業　022-260020-00 ﾊﾊﾞ10cmxｼﾝﾁｮｳ4.5</t>
    <phoneticPr fontId="1"/>
  </si>
  <si>
    <t>川本産業　022-260010-00 ﾊﾊﾞ7.5cmxｼﾝﾁｮｳ4.5</t>
    <phoneticPr fontId="1"/>
  </si>
  <si>
    <t>キープポアＡ　12ｍｍ</t>
    <phoneticPr fontId="1"/>
  </si>
  <si>
    <t>ニチバン　No.12 12mmx9m ﾋﾞｼｮｳｺｳﾂｷﾌﾟﾗｽﾁｯｸ</t>
    <phoneticPr fontId="1"/>
  </si>
  <si>
    <t>キープポアＡ　25ｍｍ</t>
    <phoneticPr fontId="1"/>
  </si>
  <si>
    <t>ニチバン　No.25 25mmx9m ﾋﾞｼｮｳｺｳﾂｷﾌﾟﾗｽﾁｯｸ</t>
    <phoneticPr fontId="1"/>
  </si>
  <si>
    <t>ニチバン　No.12 12mmx9m ｱｾﾃｰﾄｸﾛｽｻｰｼﾞｶﾙﾃｰ</t>
    <phoneticPr fontId="1"/>
  </si>
  <si>
    <t>ニチバン　No.25 25mmx9m ｱｾﾃｰﾄｸﾛｽｻｰｼﾞｶﾙﾃｰ</t>
    <phoneticPr fontId="1"/>
  </si>
  <si>
    <t>ニチバン　No.50 50mmx9m ｱｾﾃｰﾄｸﾛｽｻｰｼﾞｶﾙﾃｰ</t>
    <phoneticPr fontId="1"/>
  </si>
  <si>
    <t>ニチバン　No.0508 50mmx80mmﾊﾟｯﾄﾞ25mmx50m</t>
    <phoneticPr fontId="1"/>
  </si>
  <si>
    <t>ニチバン　No.0610 60mmx100mmﾊﾟｯﾄﾞ30mmx65</t>
    <phoneticPr fontId="1"/>
  </si>
  <si>
    <t>ニチバン　No.0812 80mmx120mmﾊﾟｯﾄﾞ40mmx80</t>
    <phoneticPr fontId="1"/>
  </si>
  <si>
    <t>ニチバン　U70 70mmx25m</t>
    <phoneticPr fontId="1"/>
  </si>
  <si>
    <t>キープシルク　12ｍｍ</t>
    <phoneticPr fontId="1"/>
  </si>
  <si>
    <t>キープシルク　25ｍｍ</t>
    <phoneticPr fontId="1"/>
  </si>
  <si>
    <t>キープシルク　50ｍｍ</t>
    <phoneticPr fontId="1"/>
  </si>
  <si>
    <t>カテリーパッドマイルド創傷被覆保護用（50*80ｍｍ）</t>
    <phoneticPr fontId="1"/>
  </si>
  <si>
    <t>カテリーパッドマイルド創傷被覆保護用（60*100ｍｍ）</t>
    <phoneticPr fontId="1"/>
  </si>
  <si>
    <t>カテリーパッドマイルド創傷被覆保護用（80*120ｍｍ）</t>
    <phoneticPr fontId="1"/>
  </si>
  <si>
    <t>アンダーラップテープ　非粘着</t>
    <phoneticPr fontId="1"/>
  </si>
  <si>
    <t>スノースプリントⅡ　特大</t>
    <phoneticPr fontId="1"/>
  </si>
  <si>
    <t>日本船舶薬品　FA-3093-014</t>
    <phoneticPr fontId="1"/>
  </si>
  <si>
    <t>日本船舶薬品　FA-3093-013</t>
    <phoneticPr fontId="1"/>
  </si>
  <si>
    <t>日本船舶薬品　FA-3093-012</t>
    <phoneticPr fontId="1"/>
  </si>
  <si>
    <t>日本船舶薬品　FA-3093-011</t>
    <phoneticPr fontId="1"/>
  </si>
  <si>
    <t>スノースプリントⅡ　大</t>
    <phoneticPr fontId="1"/>
  </si>
  <si>
    <t>スノースプリントⅡ　中</t>
    <phoneticPr fontId="1"/>
  </si>
  <si>
    <t>スノースプリントⅡ　小</t>
    <phoneticPr fontId="1"/>
  </si>
  <si>
    <t>スティフネック頸椎固定カラー（成人）</t>
    <rPh sb="15" eb="17">
      <t>セイジン</t>
    </rPh>
    <phoneticPr fontId="1"/>
  </si>
  <si>
    <t>レールダルメディカル　98001005 ｾﾚｸﾄ ﾀﾝﾋﾟﾝ</t>
    <phoneticPr fontId="1"/>
  </si>
  <si>
    <t>スティフネック頸椎固定カラー（小児）</t>
    <rPh sb="15" eb="17">
      <t>ショウニ</t>
    </rPh>
    <phoneticPr fontId="1"/>
  </si>
  <si>
    <t>レールダルメディカル　98002005 ｼｮｳﾆﾖｳ ｾﾚｸﾄ</t>
    <phoneticPr fontId="1"/>
  </si>
  <si>
    <t>定数
（統一）</t>
    <rPh sb="0" eb="2">
      <t>テイスウ</t>
    </rPh>
    <rPh sb="4" eb="6">
      <t>トウイツ</t>
    </rPh>
    <phoneticPr fontId="1"/>
  </si>
  <si>
    <t>山崎産業　C274-008U-ST</t>
    <phoneticPr fontId="1"/>
  </si>
  <si>
    <t>山崎産業　C332-008X-MB</t>
    <phoneticPr fontId="1"/>
  </si>
  <si>
    <t>リチウムボタン電池</t>
    <phoneticPr fontId="1"/>
  </si>
  <si>
    <t>東芝　CR2032EC</t>
    <phoneticPr fontId="1"/>
  </si>
  <si>
    <t>日本サニパック　業務用ポリ袋（感染性廃棄物用）</t>
    <rPh sb="15" eb="18">
      <t>カンセンセイ</t>
    </rPh>
    <rPh sb="18" eb="21">
      <t>ハイキブツ</t>
    </rPh>
    <rPh sb="21" eb="22">
      <t>ヨウ</t>
    </rPh>
    <phoneticPr fontId="1"/>
  </si>
  <si>
    <t>シャボン玉石けん　スノール紙袋（リネン洗濯用）</t>
    <rPh sb="19" eb="22">
      <t>センタクヨウ</t>
    </rPh>
    <phoneticPr fontId="1"/>
  </si>
  <si>
    <t>交換時期がわかるシダほうき長柄（救急車内清掃用）</t>
    <rPh sb="16" eb="18">
      <t>キュウキュウ</t>
    </rPh>
    <rPh sb="18" eb="19">
      <t>シャ</t>
    </rPh>
    <rPh sb="19" eb="20">
      <t>ナイ</t>
    </rPh>
    <rPh sb="20" eb="23">
      <t>セイソウヨウ</t>
    </rPh>
    <phoneticPr fontId="1"/>
  </si>
  <si>
    <t>アズワン　4242-1320</t>
    <phoneticPr fontId="1"/>
  </si>
  <si>
    <t>テトロンラーグ　＃８　糸のみ（救急車内清掃用）</t>
    <rPh sb="11" eb="12">
      <t>イト</t>
    </rPh>
    <phoneticPr fontId="1"/>
  </si>
  <si>
    <t>ネオカラーモップ　＃８（糸付）（救急車内清掃用）</t>
    <phoneticPr fontId="1"/>
  </si>
  <si>
    <t>シャボン玉石けん　2.5Kg</t>
    <phoneticPr fontId="1"/>
  </si>
  <si>
    <t>シャボン玉石けん　2230</t>
    <phoneticPr fontId="1"/>
  </si>
  <si>
    <t>仕様：香料、蛍光増白剤、酸化防止剤及び合成界面活性剤を使用していないこと。
容量：2.5ｋｇ入り</t>
    <rPh sb="0" eb="2">
      <t>シヨウ</t>
    </rPh>
    <rPh sb="3" eb="5">
      <t>コウリョウ</t>
    </rPh>
    <rPh sb="6" eb="8">
      <t>ケイコウ</t>
    </rPh>
    <rPh sb="8" eb="9">
      <t>ゾウ</t>
    </rPh>
    <rPh sb="9" eb="10">
      <t>ハク</t>
    </rPh>
    <rPh sb="10" eb="11">
      <t>ザイ</t>
    </rPh>
    <rPh sb="12" eb="14">
      <t>サンカ</t>
    </rPh>
    <rPh sb="14" eb="17">
      <t>ボウシザイ</t>
    </rPh>
    <rPh sb="17" eb="18">
      <t>オヨ</t>
    </rPh>
    <rPh sb="19" eb="26">
      <t>ゴウセイカイメンカッセイザイ</t>
    </rPh>
    <rPh sb="27" eb="29">
      <t>シヨウ</t>
    </rPh>
    <rPh sb="38" eb="40">
      <t>ヨウリョウ</t>
    </rPh>
    <rPh sb="46" eb="47">
      <t>イ</t>
    </rPh>
    <phoneticPr fontId="1"/>
  </si>
  <si>
    <t>同等品の可否</t>
    <rPh sb="0" eb="3">
      <t>ドウトウヒン</t>
    </rPh>
    <rPh sb="4" eb="6">
      <t>カヒ</t>
    </rPh>
    <phoneticPr fontId="1"/>
  </si>
  <si>
    <t>納品単位</t>
    <rPh sb="0" eb="2">
      <t>ノウヒン</t>
    </rPh>
    <rPh sb="2" eb="4">
      <t>タンイ</t>
    </rPh>
    <phoneticPr fontId="1"/>
  </si>
  <si>
    <t>洗濯槽クリーナー　500g（リネン洗濯機用）</t>
    <rPh sb="17" eb="21">
      <t>センタクキヨウ</t>
    </rPh>
    <phoneticPr fontId="1"/>
  </si>
  <si>
    <t>シュアシールドサーフローⅡ20G</t>
    <phoneticPr fontId="1"/>
  </si>
  <si>
    <t>テルモ　SR-SFA2032 ﾌﾗｯｼｭﾀｲﾌﾟ20G 32mm 1</t>
    <phoneticPr fontId="1"/>
  </si>
  <si>
    <t>テルモ　SR-SFA2232 ﾌﾗｯｼｭﾀｲﾌﾟ22G 32mm 0</t>
    <phoneticPr fontId="1"/>
  </si>
  <si>
    <t>テルモ　SR-SFF2419 ﾌﾗｯｼｭﾀｲﾌﾟ24G 19mm ｷ</t>
    <phoneticPr fontId="1"/>
  </si>
  <si>
    <t>ニチバン　CPS0608 60mmx80mm ﾒｯｷﾝ</t>
    <phoneticPr fontId="1"/>
  </si>
  <si>
    <t>ニチバン　CPS0811 85mmx110mm ﾒｯｷﾝ</t>
    <phoneticPr fontId="1"/>
  </si>
  <si>
    <t>ﾆﾁﾊﾞﾝ S 20x20mm ﾊﾟｯﾄﾞ8x8mm 10ﾏｲ/ﾌｸﾛ</t>
    <phoneticPr fontId="1"/>
  </si>
  <si>
    <t>シャープセイフ（0.2L）</t>
    <phoneticPr fontId="1"/>
  </si>
  <si>
    <t>フジメディカル　F010 1L</t>
    <phoneticPr fontId="1"/>
  </si>
  <si>
    <t>フジメディカル　F002 0.2L</t>
    <phoneticPr fontId="1"/>
  </si>
  <si>
    <t>テルモ　TI-U357P 20ﾃｷﾛｯｸ ｽﾘﾑﾌﾟﾗﾋﾞﾝｼﾝｻﾝ</t>
    <phoneticPr fontId="1"/>
  </si>
  <si>
    <t>白十字　11497 4x8cm 2ｵﾘ ｺｳﾘｮｳﾃﾝｶ ｴﾀﾉｰﾙ</t>
    <rPh sb="0" eb="3">
      <t>ハクジュウジ</t>
    </rPh>
    <phoneticPr fontId="1"/>
  </si>
  <si>
    <t>白十字　11440 4x8cm 0.2% 1.8mL 2ｵﾘ ﾒｯｷ</t>
    <rPh sb="0" eb="3">
      <t>ハクジュウジ</t>
    </rPh>
    <phoneticPr fontId="1"/>
  </si>
  <si>
    <t>テルモ MS-FC030</t>
    <phoneticPr fontId="1"/>
  </si>
  <si>
    <t>テルモ　MS-FD15030 1.5mm ﾌﾞﾙｰ</t>
    <phoneticPr fontId="1"/>
  </si>
  <si>
    <t>シュアシールドサーフローⅡ18G</t>
    <phoneticPr fontId="1"/>
  </si>
  <si>
    <t>テルモ　SR-SFA1832 ﾌﾗｯｼｭﾀｲﾌﾟ18G 32mm 1</t>
    <phoneticPr fontId="1"/>
  </si>
  <si>
    <t>シュアシールドサーフローⅡ22G</t>
    <phoneticPr fontId="1"/>
  </si>
  <si>
    <t>シュアシールドサーフローⅡ24G</t>
    <phoneticPr fontId="1"/>
  </si>
  <si>
    <t>カテリープラス（60*80ｍｍ）</t>
    <phoneticPr fontId="1"/>
  </si>
  <si>
    <t>カテリープラス（85*110ｍｍ）</t>
    <phoneticPr fontId="1"/>
  </si>
  <si>
    <t>チューシャバン　穿刺部被覆保護材　滅菌</t>
    <phoneticPr fontId="1"/>
  </si>
  <si>
    <t>シャープセイフ（1L）</t>
    <phoneticPr fontId="1"/>
  </si>
  <si>
    <t>テルフュージョン輸液セット</t>
    <phoneticPr fontId="1"/>
  </si>
  <si>
    <t>ワンショットプラスＰ　エタノール</t>
    <phoneticPr fontId="1"/>
  </si>
  <si>
    <t>ワンショットプラス　ヘキシジン</t>
    <phoneticPr fontId="1"/>
  </si>
  <si>
    <t>メディセーフフィットチップ</t>
    <phoneticPr fontId="1"/>
  </si>
  <si>
    <t>メディセーフファインタッチディスポ</t>
    <phoneticPr fontId="1"/>
  </si>
  <si>
    <t>日本光電　バッテリーパック（TEC2500用）</t>
    <rPh sb="21" eb="22">
      <t>ヨウ</t>
    </rPh>
    <phoneticPr fontId="1"/>
  </si>
  <si>
    <t>日本光電　リチウムイオンバッテリ（TEC2603用）</t>
    <rPh sb="24" eb="25">
      <t>ヨウ</t>
    </rPh>
    <phoneticPr fontId="1"/>
  </si>
  <si>
    <t>予定使用数量</t>
    <rPh sb="0" eb="2">
      <t>ヨテイ</t>
    </rPh>
    <rPh sb="2" eb="4">
      <t>シヨウ</t>
    </rPh>
    <rPh sb="4" eb="6">
      <t>スウリョウ</t>
    </rPh>
    <phoneticPr fontId="1"/>
  </si>
  <si>
    <t>別紙１</t>
    <rPh sb="0" eb="2">
      <t>ベッシ</t>
    </rPh>
    <phoneticPr fontId="1"/>
  </si>
  <si>
    <t>救急資器材仕様内訳書</t>
    <rPh sb="0" eb="2">
      <t>キュウキュウ</t>
    </rPh>
    <rPh sb="2" eb="5">
      <t>シキザイ</t>
    </rPh>
    <rPh sb="5" eb="7">
      <t>シヨウ</t>
    </rPh>
    <rPh sb="7" eb="9">
      <t>ウチワケ</t>
    </rPh>
    <rPh sb="9" eb="10">
      <t>ショ</t>
    </rPh>
    <phoneticPr fontId="1"/>
  </si>
  <si>
    <t>○</t>
    <phoneticPr fontId="1"/>
  </si>
  <si>
    <t>日本船舶薬品　ＣＳＭ製ゴムシーツ（90ｍ）</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</si>
</sst>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sz val="16"/>
      <name val="ＭＳ Ｐゴシック"/>
      <family val="3"/>
      <charset val="128"/>
    </font>
    <font>
      <sz val="24"/>
      <name val="ＭＳ Ｐゴシック"/>
      <family val="3"/>
      <charset val="128"/>
    </font>
    <font>
      <b/>
      <sz val="14"/>
      <color indexed="81"/>
      <name val="MS P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2">
    <xf numFmtId="0" fontId="0" fillId="0" borderId="0" xfId="0">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lignment vertical="center"/>
    </xf>
    <xf numFmtId="0" fontId="2" fillId="0" borderId="1" xfId="0" applyFont="1" applyBorder="1" applyAlignment="1">
      <alignment horizontal="center" vertical="center"/>
    </xf>
    <xf numFmtId="3" fontId="2" fillId="0" borderId="1" xfId="0" applyNumberFormat="1" applyFont="1" applyBorder="1">
      <alignment vertical="center"/>
    </xf>
    <xf numFmtId="3" fontId="2" fillId="0" borderId="1" xfId="0" applyNumberFormat="1" applyFont="1" applyBorder="1" applyAlignment="1">
      <alignment horizontal="right" vertical="center"/>
    </xf>
    <xf numFmtId="0" fontId="2" fillId="2" borderId="1" xfId="0" applyFont="1" applyFill="1" applyBorder="1" applyAlignment="1">
      <alignment horizontal="center" vertical="center"/>
    </xf>
    <xf numFmtId="0" fontId="2" fillId="0" borderId="1" xfId="0" applyFont="1" applyBorder="1">
      <alignment vertical="center"/>
    </xf>
    <xf numFmtId="0" fontId="2" fillId="0" borderId="0" xfId="0" applyFont="1" applyAlignment="1">
      <alignment horizontal="right" vertical="center"/>
    </xf>
    <xf numFmtId="0" fontId="2" fillId="2" borderId="3" xfId="0" applyFont="1" applyFill="1" applyBorder="1" applyAlignment="1">
      <alignment horizontal="right" vertical="center"/>
    </xf>
    <xf numFmtId="0" fontId="2" fillId="2" borderId="4" xfId="0" applyFont="1" applyFill="1" applyBorder="1">
      <alignment vertical="center"/>
    </xf>
    <xf numFmtId="0" fontId="2" fillId="2" borderId="3" xfId="0" applyFont="1" applyFill="1" applyBorder="1" applyAlignment="1">
      <alignment horizontal="right" vertical="center" shrinkToFit="1"/>
    </xf>
    <xf numFmtId="0" fontId="2" fillId="2" borderId="4" xfId="0" applyFont="1" applyFill="1" applyBorder="1" applyAlignment="1">
      <alignment vertical="center" shrinkToFit="1"/>
    </xf>
    <xf numFmtId="0" fontId="2" fillId="2" borderId="1" xfId="0" applyFont="1" applyFill="1" applyBorder="1" applyAlignment="1">
      <alignment horizontal="center" vertical="center" shrinkToFit="1"/>
    </xf>
    <xf numFmtId="0" fontId="2" fillId="2" borderId="4" xfId="0" applyFont="1" applyFill="1" applyBorder="1" applyAlignment="1">
      <alignment horizontal="left" vertical="center"/>
    </xf>
    <xf numFmtId="0" fontId="0" fillId="0" borderId="1" xfId="0"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wrapText="1" shrinkToFit="1"/>
    </xf>
    <xf numFmtId="0" fontId="2" fillId="0" borderId="1" xfId="0" applyFont="1" applyBorder="1" applyAlignment="1">
      <alignment horizontal="left" vertical="center" wrapText="1" shrinkToFit="1"/>
    </xf>
    <xf numFmtId="0" fontId="2" fillId="0" borderId="1" xfId="0" applyFont="1" applyBorder="1" applyAlignment="1">
      <alignment horizontal="left"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0" fontId="2" fillId="3" borderId="3" xfId="0" applyFont="1" applyFill="1" applyBorder="1" applyAlignment="1">
      <alignment horizontal="right" vertical="center"/>
    </xf>
    <xf numFmtId="0" fontId="2" fillId="3" borderId="4" xfId="0" applyFont="1" applyFill="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right" vertical="center"/>
    </xf>
    <xf numFmtId="0" fontId="2" fillId="2" borderId="1" xfId="0" applyFont="1" applyFill="1" applyBorder="1" applyAlignment="1">
      <alignment horizontal="right" vertical="center"/>
    </xf>
    <xf numFmtId="0" fontId="2" fillId="2" borderId="1" xfId="0" applyFont="1" applyFill="1" applyBorder="1" applyAlignment="1">
      <alignment horizontal="right" vertical="center" shrinkToFit="1"/>
    </xf>
    <xf numFmtId="0" fontId="2" fillId="0" borderId="1" xfId="0" applyFont="1" applyBorder="1" applyAlignment="1">
      <alignment horizontal="right" vertical="center" shrinkToFit="1"/>
    </xf>
    <xf numFmtId="3" fontId="2" fillId="3" borderId="1" xfId="0" applyNumberFormat="1" applyFont="1" applyFill="1" applyBorder="1">
      <alignment vertical="center"/>
    </xf>
    <xf numFmtId="0" fontId="2" fillId="3" borderId="1" xfId="0" applyFont="1" applyFill="1" applyBorder="1" applyAlignment="1">
      <alignment horizontal="center" vertical="center"/>
    </xf>
    <xf numFmtId="3" fontId="2" fillId="3" borderId="1" xfId="0" applyNumberFormat="1" applyFont="1" applyFill="1" applyBorder="1" applyAlignment="1">
      <alignment horizontal="righ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right" vertical="center"/>
    </xf>
    <xf numFmtId="0" fontId="2" fillId="3" borderId="4" xfId="0" applyFont="1" applyFill="1" applyBorder="1">
      <alignment vertical="center"/>
    </xf>
    <xf numFmtId="0" fontId="2" fillId="3" borderId="1" xfId="0" applyFont="1" applyFill="1" applyBorder="1" applyAlignment="1">
      <alignment horizontal="left" vertical="center" wrapText="1" shrinkToFit="1"/>
    </xf>
    <xf numFmtId="0" fontId="2" fillId="3" borderId="1" xfId="0" applyFont="1" applyFill="1" applyBorder="1" applyAlignment="1">
      <alignment horizontal="right" vertical="center" shrinkToFit="1"/>
    </xf>
    <xf numFmtId="0" fontId="2" fillId="3" borderId="3" xfId="0" applyFont="1" applyFill="1" applyBorder="1" applyAlignment="1">
      <alignment horizontal="right" vertical="center" shrinkToFit="1"/>
    </xf>
    <xf numFmtId="0" fontId="2" fillId="3" borderId="4" xfId="0" applyFont="1" applyFill="1" applyBorder="1" applyAlignment="1">
      <alignment vertical="center" shrinkToFit="1"/>
    </xf>
    <xf numFmtId="0" fontId="2" fillId="3" borderId="1" xfId="0" applyFont="1" applyFill="1" applyBorder="1" applyAlignment="1">
      <alignment horizontal="center" vertical="center" shrinkToFit="1"/>
    </xf>
    <xf numFmtId="0" fontId="2" fillId="0" borderId="0" xfId="0" applyFont="1" applyAlignment="1">
      <alignment horizontal="left" vertical="center" wrapText="1"/>
    </xf>
    <xf numFmtId="0" fontId="2" fillId="2" borderId="2" xfId="0" applyFont="1" applyFill="1" applyBorder="1" applyAlignment="1">
      <alignment horizontal="lef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wrapText="1"/>
    </xf>
  </cellXfs>
  <cellStyles count="1">
    <cellStyle name="標準"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54"/>
  <sheetViews>
    <sheetView tabSelected="1" view="pageBreakPreview" zoomScale="85" zoomScaleNormal="100" zoomScaleSheetLayoutView="85" workbookViewId="0">
      <selection activeCell="D1" sqref="D1"/>
    </sheetView>
  </sheetViews>
  <sheetFormatPr defaultRowHeight="14.4"/>
  <cols>
    <col min="1" max="1" width="3.33203125" style="49" customWidth="1"/>
    <col min="2" max="2" width="8.6640625" style="2" customWidth="1"/>
    <col min="3" max="3" width="6.21875" style="3" customWidth="1"/>
    <col min="4" max="4" width="50.88671875" style="41" customWidth="1"/>
    <col min="5" max="5" width="40.77734375" style="41" customWidth="1"/>
    <col min="6" max="6" width="52.21875" style="41" customWidth="1"/>
    <col min="7" max="7" width="6.88671875" style="9" customWidth="1"/>
    <col min="8" max="8" width="8.5546875" style="9" customWidth="1"/>
    <col min="9" max="9" width="3.21875" style="3" customWidth="1"/>
    <col min="10" max="10" width="5.109375" style="2" customWidth="1"/>
    <col min="11" max="11" width="9.44140625" style="9" customWidth="1"/>
    <col min="12" max="12" width="3.21875" style="1" customWidth="1"/>
    <col min="13" max="14" width="12.88671875" style="3" customWidth="1"/>
  </cols>
  <sheetData>
    <row r="1" spans="1:14" ht="29.25" customHeight="1">
      <c r="N1" s="50" t="s">
        <v>488</v>
      </c>
    </row>
    <row r="2" spans="1:14" ht="29.25" customHeight="1">
      <c r="A2" s="51" t="s">
        <v>489</v>
      </c>
      <c r="B2" s="51"/>
      <c r="C2" s="51"/>
      <c r="D2" s="51"/>
      <c r="E2" s="51"/>
      <c r="F2" s="51"/>
      <c r="G2" s="51"/>
      <c r="H2" s="51"/>
      <c r="I2" s="51"/>
      <c r="J2" s="51"/>
      <c r="K2" s="51"/>
      <c r="L2" s="51"/>
      <c r="M2" s="51"/>
      <c r="N2" s="51"/>
    </row>
    <row r="3" spans="1:14" ht="30" customHeight="1"/>
    <row r="4" spans="1:14" ht="87.75" customHeight="1">
      <c r="A4" s="47" t="s">
        <v>344</v>
      </c>
      <c r="B4" s="43" t="s">
        <v>231</v>
      </c>
      <c r="C4" s="43" t="s">
        <v>0</v>
      </c>
      <c r="D4" s="43" t="s">
        <v>1</v>
      </c>
      <c r="E4" s="43" t="s">
        <v>2</v>
      </c>
      <c r="F4" s="43" t="s">
        <v>142</v>
      </c>
      <c r="G4" s="43" t="s">
        <v>455</v>
      </c>
      <c r="H4" s="4" t="s">
        <v>3</v>
      </c>
      <c r="I4" s="43" t="s">
        <v>4</v>
      </c>
      <c r="J4" s="44" t="s">
        <v>454</v>
      </c>
      <c r="K4" s="43" t="s">
        <v>487</v>
      </c>
      <c r="L4" s="43" t="s">
        <v>5</v>
      </c>
      <c r="M4" s="4" t="s">
        <v>6</v>
      </c>
      <c r="N4" s="4" t="s">
        <v>7</v>
      </c>
    </row>
    <row r="5" spans="1:14" ht="81.75" customHeight="1">
      <c r="A5" s="48" t="s">
        <v>233</v>
      </c>
      <c r="B5" s="31" t="s">
        <v>231</v>
      </c>
      <c r="C5" s="31">
        <v>1</v>
      </c>
      <c r="D5" s="33" t="s">
        <v>249</v>
      </c>
      <c r="E5" s="33" t="s">
        <v>250</v>
      </c>
      <c r="F5" s="45" t="s">
        <v>143</v>
      </c>
      <c r="G5" s="34" t="s">
        <v>8</v>
      </c>
      <c r="H5" s="23">
        <v>250</v>
      </c>
      <c r="I5" s="35" t="s">
        <v>9</v>
      </c>
      <c r="J5" s="31" t="s">
        <v>10</v>
      </c>
      <c r="K5" s="23">
        <v>150</v>
      </c>
      <c r="L5" s="24" t="s">
        <v>11</v>
      </c>
      <c r="M5" s="30"/>
      <c r="N5" s="32">
        <f t="shared" ref="N5:N36" si="0">M5*K5</f>
        <v>0</v>
      </c>
    </row>
    <row r="6" spans="1:14" ht="81.75" customHeight="1">
      <c r="A6" s="48" t="s">
        <v>233</v>
      </c>
      <c r="B6" s="31" t="s">
        <v>231</v>
      </c>
      <c r="C6" s="31">
        <v>2</v>
      </c>
      <c r="D6" s="33" t="s">
        <v>251</v>
      </c>
      <c r="E6" s="33" t="s">
        <v>252</v>
      </c>
      <c r="F6" s="45" t="s">
        <v>144</v>
      </c>
      <c r="G6" s="34" t="s">
        <v>8</v>
      </c>
      <c r="H6" s="23">
        <v>250</v>
      </c>
      <c r="I6" s="35" t="s">
        <v>9</v>
      </c>
      <c r="J6" s="31" t="s">
        <v>12</v>
      </c>
      <c r="K6" s="23">
        <v>1000</v>
      </c>
      <c r="L6" s="24" t="s">
        <v>11</v>
      </c>
      <c r="M6" s="30"/>
      <c r="N6" s="32">
        <f t="shared" si="0"/>
        <v>0</v>
      </c>
    </row>
    <row r="7" spans="1:14" ht="81.75" customHeight="1">
      <c r="A7" s="48" t="s">
        <v>233</v>
      </c>
      <c r="B7" s="31" t="s">
        <v>231</v>
      </c>
      <c r="C7" s="31">
        <v>3</v>
      </c>
      <c r="D7" s="33" t="s">
        <v>253</v>
      </c>
      <c r="E7" s="33" t="s">
        <v>254</v>
      </c>
      <c r="F7" s="45" t="s">
        <v>145</v>
      </c>
      <c r="G7" s="34" t="s">
        <v>8</v>
      </c>
      <c r="H7" s="23">
        <v>250</v>
      </c>
      <c r="I7" s="35" t="s">
        <v>9</v>
      </c>
      <c r="J7" s="31" t="s">
        <v>12</v>
      </c>
      <c r="K7" s="23">
        <v>400</v>
      </c>
      <c r="L7" s="24" t="s">
        <v>11</v>
      </c>
      <c r="M7" s="30"/>
      <c r="N7" s="32">
        <f t="shared" si="0"/>
        <v>0</v>
      </c>
    </row>
    <row r="8" spans="1:14" ht="81.75" customHeight="1">
      <c r="A8" s="47" t="s">
        <v>233</v>
      </c>
      <c r="B8" s="7" t="s">
        <v>232</v>
      </c>
      <c r="C8" s="4">
        <v>4</v>
      </c>
      <c r="D8" s="20" t="s">
        <v>255</v>
      </c>
      <c r="E8" s="20" t="s">
        <v>256</v>
      </c>
      <c r="F8" s="16" t="s">
        <v>146</v>
      </c>
      <c r="G8" s="26" t="s">
        <v>8</v>
      </c>
      <c r="H8" s="10">
        <v>10</v>
      </c>
      <c r="I8" s="11" t="s">
        <v>9</v>
      </c>
      <c r="J8" s="7" t="s">
        <v>13</v>
      </c>
      <c r="K8" s="10">
        <v>60</v>
      </c>
      <c r="L8" s="15" t="s">
        <v>11</v>
      </c>
      <c r="M8" s="5"/>
      <c r="N8" s="6">
        <f t="shared" si="0"/>
        <v>0</v>
      </c>
    </row>
    <row r="9" spans="1:14" ht="81.75" customHeight="1">
      <c r="A9" s="47" t="s">
        <v>233</v>
      </c>
      <c r="B9" s="7" t="s">
        <v>232</v>
      </c>
      <c r="C9" s="4">
        <v>5</v>
      </c>
      <c r="D9" s="20" t="s">
        <v>257</v>
      </c>
      <c r="E9" s="20" t="s">
        <v>258</v>
      </c>
      <c r="F9" s="17" t="s">
        <v>147</v>
      </c>
      <c r="G9" s="26" t="s">
        <v>8</v>
      </c>
      <c r="H9" s="10">
        <v>10</v>
      </c>
      <c r="I9" s="11" t="s">
        <v>9</v>
      </c>
      <c r="J9" s="7" t="s">
        <v>13</v>
      </c>
      <c r="K9" s="10">
        <v>30</v>
      </c>
      <c r="L9" s="15" t="s">
        <v>11</v>
      </c>
      <c r="M9" s="5"/>
      <c r="N9" s="6">
        <f t="shared" si="0"/>
        <v>0</v>
      </c>
    </row>
    <row r="10" spans="1:14" ht="81.75" customHeight="1">
      <c r="A10" s="47" t="s">
        <v>233</v>
      </c>
      <c r="B10" s="7" t="s">
        <v>232</v>
      </c>
      <c r="C10" s="4">
        <v>6</v>
      </c>
      <c r="D10" s="17" t="s">
        <v>259</v>
      </c>
      <c r="E10" s="17" t="s">
        <v>260</v>
      </c>
      <c r="F10" s="17" t="s">
        <v>380</v>
      </c>
      <c r="G10" s="27" t="s">
        <v>8</v>
      </c>
      <c r="H10" s="10">
        <v>50</v>
      </c>
      <c r="I10" s="11" t="s">
        <v>9</v>
      </c>
      <c r="J10" s="7" t="s">
        <v>13</v>
      </c>
      <c r="K10" s="10">
        <v>600</v>
      </c>
      <c r="L10" s="15" t="s">
        <v>11</v>
      </c>
      <c r="M10" s="5"/>
      <c r="N10" s="6">
        <f t="shared" si="0"/>
        <v>0</v>
      </c>
    </row>
    <row r="11" spans="1:14" ht="81.75" customHeight="1">
      <c r="A11" s="48" t="s">
        <v>233</v>
      </c>
      <c r="B11" s="31" t="s">
        <v>231</v>
      </c>
      <c r="C11" s="31">
        <v>7</v>
      </c>
      <c r="D11" s="33" t="s">
        <v>261</v>
      </c>
      <c r="E11" s="33" t="s">
        <v>262</v>
      </c>
      <c r="F11" s="33" t="s">
        <v>381</v>
      </c>
      <c r="G11" s="34" t="s">
        <v>8</v>
      </c>
      <c r="H11" s="23">
        <v>100</v>
      </c>
      <c r="I11" s="35" t="s">
        <v>9</v>
      </c>
      <c r="J11" s="31" t="s">
        <v>13</v>
      </c>
      <c r="K11" s="23">
        <v>200</v>
      </c>
      <c r="L11" s="24" t="s">
        <v>11</v>
      </c>
      <c r="M11" s="30"/>
      <c r="N11" s="32">
        <f t="shared" si="0"/>
        <v>0</v>
      </c>
    </row>
    <row r="12" spans="1:14" ht="81.75" customHeight="1">
      <c r="A12" s="48" t="s">
        <v>234</v>
      </c>
      <c r="B12" s="46" t="s">
        <v>440</v>
      </c>
      <c r="C12" s="31">
        <v>8</v>
      </c>
      <c r="D12" s="33" t="s">
        <v>263</v>
      </c>
      <c r="E12" s="33" t="s">
        <v>264</v>
      </c>
      <c r="F12" s="33" t="s">
        <v>148</v>
      </c>
      <c r="G12" s="34" t="s">
        <v>8</v>
      </c>
      <c r="H12" s="23">
        <v>600</v>
      </c>
      <c r="I12" s="35" t="s">
        <v>14</v>
      </c>
      <c r="J12" s="31" t="s">
        <v>15</v>
      </c>
      <c r="K12" s="23">
        <v>50</v>
      </c>
      <c r="L12" s="24" t="s">
        <v>11</v>
      </c>
      <c r="M12" s="30"/>
      <c r="N12" s="32">
        <f t="shared" si="0"/>
        <v>0</v>
      </c>
    </row>
    <row r="13" spans="1:14" ht="81.75" customHeight="1">
      <c r="A13" s="47" t="s">
        <v>234</v>
      </c>
      <c r="B13" s="7" t="s">
        <v>232</v>
      </c>
      <c r="C13" s="4">
        <v>9</v>
      </c>
      <c r="D13" s="17" t="s">
        <v>265</v>
      </c>
      <c r="E13" s="17" t="s">
        <v>266</v>
      </c>
      <c r="F13" s="17" t="s">
        <v>382</v>
      </c>
      <c r="G13" s="27" t="s">
        <v>17</v>
      </c>
      <c r="H13" s="10">
        <v>50</v>
      </c>
      <c r="I13" s="11" t="s">
        <v>14</v>
      </c>
      <c r="J13" s="7" t="s">
        <v>13</v>
      </c>
      <c r="K13" s="10">
        <v>50</v>
      </c>
      <c r="L13" s="15" t="s">
        <v>18</v>
      </c>
      <c r="M13" s="5"/>
      <c r="N13" s="6">
        <f t="shared" si="0"/>
        <v>0</v>
      </c>
    </row>
    <row r="14" spans="1:14" ht="81.75" customHeight="1">
      <c r="A14" s="47" t="s">
        <v>234</v>
      </c>
      <c r="B14" s="7" t="s">
        <v>232</v>
      </c>
      <c r="C14" s="4">
        <v>10</v>
      </c>
      <c r="D14" s="17" t="s">
        <v>19</v>
      </c>
      <c r="E14" s="17" t="s">
        <v>20</v>
      </c>
      <c r="F14" s="17" t="s">
        <v>152</v>
      </c>
      <c r="G14" s="27" t="s">
        <v>8</v>
      </c>
      <c r="H14" s="10">
        <v>10</v>
      </c>
      <c r="I14" s="11" t="s">
        <v>21</v>
      </c>
      <c r="J14" s="7" t="s">
        <v>22</v>
      </c>
      <c r="K14" s="10">
        <v>30</v>
      </c>
      <c r="L14" s="15" t="s">
        <v>11</v>
      </c>
      <c r="M14" s="5"/>
      <c r="N14" s="6">
        <f t="shared" si="0"/>
        <v>0</v>
      </c>
    </row>
    <row r="15" spans="1:14" ht="81.75" customHeight="1">
      <c r="A15" s="47" t="s">
        <v>234</v>
      </c>
      <c r="B15" s="7" t="s">
        <v>232</v>
      </c>
      <c r="C15" s="4">
        <v>11</v>
      </c>
      <c r="D15" s="17" t="s">
        <v>23</v>
      </c>
      <c r="E15" s="17" t="s">
        <v>24</v>
      </c>
      <c r="F15" s="17" t="s">
        <v>151</v>
      </c>
      <c r="G15" s="27" t="s">
        <v>8</v>
      </c>
      <c r="H15" s="10">
        <v>10</v>
      </c>
      <c r="I15" s="11" t="s">
        <v>21</v>
      </c>
      <c r="J15" s="7" t="s">
        <v>25</v>
      </c>
      <c r="K15" s="10">
        <v>20</v>
      </c>
      <c r="L15" s="15" t="s">
        <v>11</v>
      </c>
      <c r="M15" s="5"/>
      <c r="N15" s="6">
        <f t="shared" si="0"/>
        <v>0</v>
      </c>
    </row>
    <row r="16" spans="1:14" ht="81.75" customHeight="1">
      <c r="A16" s="47" t="s">
        <v>234</v>
      </c>
      <c r="B16" s="7" t="s">
        <v>232</v>
      </c>
      <c r="C16" s="4">
        <v>12</v>
      </c>
      <c r="D16" s="17" t="s">
        <v>267</v>
      </c>
      <c r="E16" s="17" t="s">
        <v>268</v>
      </c>
      <c r="F16" s="17" t="s">
        <v>153</v>
      </c>
      <c r="G16" s="27" t="s">
        <v>8</v>
      </c>
      <c r="H16" s="10">
        <v>1</v>
      </c>
      <c r="I16" s="11" t="s">
        <v>26</v>
      </c>
      <c r="J16" s="7" t="s">
        <v>27</v>
      </c>
      <c r="K16" s="10">
        <v>2</v>
      </c>
      <c r="L16" s="15" t="s">
        <v>11</v>
      </c>
      <c r="M16" s="5"/>
      <c r="N16" s="6">
        <f t="shared" si="0"/>
        <v>0</v>
      </c>
    </row>
    <row r="17" spans="1:14" ht="81.75" customHeight="1">
      <c r="A17" s="47" t="s">
        <v>234</v>
      </c>
      <c r="B17" s="7" t="s">
        <v>232</v>
      </c>
      <c r="C17" s="4">
        <v>13</v>
      </c>
      <c r="D17" s="17" t="s">
        <v>270</v>
      </c>
      <c r="E17" s="17" t="s">
        <v>269</v>
      </c>
      <c r="F17" s="17" t="s">
        <v>154</v>
      </c>
      <c r="G17" s="27" t="s">
        <v>8</v>
      </c>
      <c r="H17" s="10">
        <v>1</v>
      </c>
      <c r="I17" s="11" t="s">
        <v>26</v>
      </c>
      <c r="J17" s="7" t="s">
        <v>29</v>
      </c>
      <c r="K17" s="10">
        <v>1</v>
      </c>
      <c r="L17" s="15" t="s">
        <v>11</v>
      </c>
      <c r="M17" s="5"/>
      <c r="N17" s="6">
        <f t="shared" si="0"/>
        <v>0</v>
      </c>
    </row>
    <row r="18" spans="1:14" ht="81.75" customHeight="1">
      <c r="A18" s="47" t="s">
        <v>234</v>
      </c>
      <c r="B18" s="7" t="s">
        <v>232</v>
      </c>
      <c r="C18" s="4">
        <v>14</v>
      </c>
      <c r="D18" s="17" t="s">
        <v>272</v>
      </c>
      <c r="E18" s="17" t="s">
        <v>271</v>
      </c>
      <c r="F18" s="17" t="s">
        <v>243</v>
      </c>
      <c r="G18" s="27" t="s">
        <v>8</v>
      </c>
      <c r="H18" s="10">
        <v>40</v>
      </c>
      <c r="I18" s="11" t="s">
        <v>9</v>
      </c>
      <c r="J18" s="7" t="s">
        <v>29</v>
      </c>
      <c r="K18" s="10">
        <v>1</v>
      </c>
      <c r="L18" s="15" t="s">
        <v>11</v>
      </c>
      <c r="M18" s="5"/>
      <c r="N18" s="6">
        <f t="shared" si="0"/>
        <v>0</v>
      </c>
    </row>
    <row r="19" spans="1:14" ht="81.75" customHeight="1">
      <c r="A19" s="47" t="s">
        <v>234</v>
      </c>
      <c r="B19" s="7" t="s">
        <v>232</v>
      </c>
      <c r="C19" s="4">
        <v>15</v>
      </c>
      <c r="D19" s="17" t="s">
        <v>273</v>
      </c>
      <c r="E19" s="17" t="s">
        <v>274</v>
      </c>
      <c r="F19" s="17" t="s">
        <v>155</v>
      </c>
      <c r="G19" s="27" t="s">
        <v>8</v>
      </c>
      <c r="H19" s="10">
        <v>1</v>
      </c>
      <c r="I19" s="11" t="s">
        <v>26</v>
      </c>
      <c r="J19" s="7" t="s">
        <v>29</v>
      </c>
      <c r="K19" s="10">
        <v>10</v>
      </c>
      <c r="L19" s="15" t="s">
        <v>11</v>
      </c>
      <c r="M19" s="5"/>
      <c r="N19" s="6">
        <f t="shared" si="0"/>
        <v>0</v>
      </c>
    </row>
    <row r="20" spans="1:14" ht="81.75" customHeight="1">
      <c r="A20" s="48" t="s">
        <v>235</v>
      </c>
      <c r="B20" s="31" t="s">
        <v>231</v>
      </c>
      <c r="C20" s="31">
        <v>16</v>
      </c>
      <c r="D20" s="33" t="s">
        <v>275</v>
      </c>
      <c r="E20" s="33" t="s">
        <v>276</v>
      </c>
      <c r="F20" s="33" t="s">
        <v>156</v>
      </c>
      <c r="G20" s="34" t="s">
        <v>8</v>
      </c>
      <c r="H20" s="23">
        <v>25</v>
      </c>
      <c r="I20" s="35" t="s">
        <v>14</v>
      </c>
      <c r="J20" s="31" t="s">
        <v>28</v>
      </c>
      <c r="K20" s="23">
        <v>4</v>
      </c>
      <c r="L20" s="24" t="s">
        <v>11</v>
      </c>
      <c r="M20" s="30"/>
      <c r="N20" s="32">
        <f t="shared" si="0"/>
        <v>0</v>
      </c>
    </row>
    <row r="21" spans="1:14" ht="81.75" customHeight="1">
      <c r="A21" s="48" t="s">
        <v>235</v>
      </c>
      <c r="B21" s="46" t="s">
        <v>440</v>
      </c>
      <c r="C21" s="31">
        <v>17</v>
      </c>
      <c r="D21" s="33" t="s">
        <v>277</v>
      </c>
      <c r="E21" s="33" t="s">
        <v>278</v>
      </c>
      <c r="F21" s="33" t="s">
        <v>157</v>
      </c>
      <c r="G21" s="34" t="s">
        <v>8</v>
      </c>
      <c r="H21" s="23">
        <v>10</v>
      </c>
      <c r="I21" s="35" t="s">
        <v>14</v>
      </c>
      <c r="J21" s="31" t="s">
        <v>15</v>
      </c>
      <c r="K21" s="23">
        <v>20</v>
      </c>
      <c r="L21" s="24" t="s">
        <v>11</v>
      </c>
      <c r="M21" s="30"/>
      <c r="N21" s="32">
        <f t="shared" si="0"/>
        <v>0</v>
      </c>
    </row>
    <row r="22" spans="1:14" ht="81.75" customHeight="1">
      <c r="A22" s="47" t="s">
        <v>235</v>
      </c>
      <c r="B22" s="7" t="s">
        <v>232</v>
      </c>
      <c r="C22" s="4">
        <v>18</v>
      </c>
      <c r="D22" s="17" t="s">
        <v>279</v>
      </c>
      <c r="E22" s="17" t="s">
        <v>280</v>
      </c>
      <c r="F22" s="17" t="s">
        <v>158</v>
      </c>
      <c r="G22" s="27" t="s">
        <v>8</v>
      </c>
      <c r="H22" s="10">
        <v>10</v>
      </c>
      <c r="I22" s="11" t="s">
        <v>14</v>
      </c>
      <c r="J22" s="7" t="s">
        <v>10</v>
      </c>
      <c r="K22" s="10">
        <v>10</v>
      </c>
      <c r="L22" s="15" t="s">
        <v>11</v>
      </c>
      <c r="M22" s="5"/>
      <c r="N22" s="6">
        <f t="shared" si="0"/>
        <v>0</v>
      </c>
    </row>
    <row r="23" spans="1:14" ht="81.75" customHeight="1">
      <c r="A23" s="48" t="s">
        <v>235</v>
      </c>
      <c r="B23" s="46" t="s">
        <v>440</v>
      </c>
      <c r="C23" s="31">
        <v>19</v>
      </c>
      <c r="D23" s="33" t="s">
        <v>281</v>
      </c>
      <c r="E23" s="33" t="s">
        <v>282</v>
      </c>
      <c r="F23" s="33" t="s">
        <v>159</v>
      </c>
      <c r="G23" s="34" t="s">
        <v>8</v>
      </c>
      <c r="H23" s="23">
        <v>10</v>
      </c>
      <c r="I23" s="35" t="s">
        <v>14</v>
      </c>
      <c r="J23" s="31" t="s">
        <v>15</v>
      </c>
      <c r="K23" s="23">
        <v>20</v>
      </c>
      <c r="L23" s="24" t="s">
        <v>11</v>
      </c>
      <c r="M23" s="30"/>
      <c r="N23" s="32">
        <f t="shared" si="0"/>
        <v>0</v>
      </c>
    </row>
    <row r="24" spans="1:14" ht="81.75" customHeight="1">
      <c r="A24" s="47" t="s">
        <v>235</v>
      </c>
      <c r="B24" s="7" t="s">
        <v>232</v>
      </c>
      <c r="C24" s="4">
        <v>20</v>
      </c>
      <c r="D24" s="18" t="s">
        <v>283</v>
      </c>
      <c r="E24" s="18" t="s">
        <v>284</v>
      </c>
      <c r="F24" s="17" t="s">
        <v>160</v>
      </c>
      <c r="G24" s="27" t="s">
        <v>8</v>
      </c>
      <c r="H24" s="10">
        <v>10</v>
      </c>
      <c r="I24" s="11" t="s">
        <v>14</v>
      </c>
      <c r="J24" s="7" t="s">
        <v>15</v>
      </c>
      <c r="K24" s="10">
        <v>5</v>
      </c>
      <c r="L24" s="15" t="s">
        <v>11</v>
      </c>
      <c r="M24" s="5"/>
      <c r="N24" s="6">
        <f t="shared" si="0"/>
        <v>0</v>
      </c>
    </row>
    <row r="25" spans="1:14" ht="81.75" customHeight="1">
      <c r="A25" s="48" t="s">
        <v>235</v>
      </c>
      <c r="B25" s="46" t="s">
        <v>440</v>
      </c>
      <c r="C25" s="31">
        <v>21</v>
      </c>
      <c r="D25" s="33" t="s">
        <v>285</v>
      </c>
      <c r="E25" s="33" t="s">
        <v>286</v>
      </c>
      <c r="F25" s="33" t="s">
        <v>161</v>
      </c>
      <c r="G25" s="34" t="s">
        <v>8</v>
      </c>
      <c r="H25" s="23">
        <v>20</v>
      </c>
      <c r="I25" s="35" t="s">
        <v>14</v>
      </c>
      <c r="J25" s="31" t="s">
        <v>15</v>
      </c>
      <c r="K25" s="23">
        <v>20</v>
      </c>
      <c r="L25" s="24" t="s">
        <v>11</v>
      </c>
      <c r="M25" s="30"/>
      <c r="N25" s="32">
        <f t="shared" si="0"/>
        <v>0</v>
      </c>
    </row>
    <row r="26" spans="1:14" ht="81.75" customHeight="1">
      <c r="A26" s="47" t="s">
        <v>235</v>
      </c>
      <c r="B26" s="7" t="s">
        <v>232</v>
      </c>
      <c r="C26" s="4">
        <v>22</v>
      </c>
      <c r="D26" s="17" t="s">
        <v>287</v>
      </c>
      <c r="E26" s="17" t="s">
        <v>288</v>
      </c>
      <c r="F26" s="17" t="s">
        <v>162</v>
      </c>
      <c r="G26" s="27" t="s">
        <v>8</v>
      </c>
      <c r="H26" s="10">
        <v>20</v>
      </c>
      <c r="I26" s="11" t="s">
        <v>14</v>
      </c>
      <c r="J26" s="7" t="s">
        <v>15</v>
      </c>
      <c r="K26" s="10">
        <v>5</v>
      </c>
      <c r="L26" s="15" t="s">
        <v>11</v>
      </c>
      <c r="M26" s="5"/>
      <c r="N26" s="6">
        <f t="shared" si="0"/>
        <v>0</v>
      </c>
    </row>
    <row r="27" spans="1:14" ht="81.75" customHeight="1">
      <c r="A27" s="48" t="s">
        <v>235</v>
      </c>
      <c r="B27" s="46" t="s">
        <v>440</v>
      </c>
      <c r="C27" s="31">
        <v>23</v>
      </c>
      <c r="D27" s="33" t="s">
        <v>289</v>
      </c>
      <c r="E27" s="33" t="s">
        <v>290</v>
      </c>
      <c r="F27" s="33" t="s">
        <v>163</v>
      </c>
      <c r="G27" s="34" t="s">
        <v>8</v>
      </c>
      <c r="H27" s="23">
        <v>50</v>
      </c>
      <c r="I27" s="35" t="s">
        <v>14</v>
      </c>
      <c r="J27" s="31" t="s">
        <v>29</v>
      </c>
      <c r="K27" s="23">
        <v>5</v>
      </c>
      <c r="L27" s="24" t="s">
        <v>11</v>
      </c>
      <c r="M27" s="30"/>
      <c r="N27" s="32">
        <f t="shared" si="0"/>
        <v>0</v>
      </c>
    </row>
    <row r="28" spans="1:14" ht="81.75" customHeight="1">
      <c r="A28" s="47" t="s">
        <v>235</v>
      </c>
      <c r="B28" s="7" t="s">
        <v>232</v>
      </c>
      <c r="C28" s="4">
        <v>24</v>
      </c>
      <c r="D28" s="17" t="s">
        <v>30</v>
      </c>
      <c r="E28" s="17" t="s">
        <v>31</v>
      </c>
      <c r="F28" s="17" t="s">
        <v>164</v>
      </c>
      <c r="G28" s="26" t="s">
        <v>8</v>
      </c>
      <c r="H28" s="10">
        <v>10</v>
      </c>
      <c r="I28" s="11" t="s">
        <v>14</v>
      </c>
      <c r="J28" s="7" t="s">
        <v>22</v>
      </c>
      <c r="K28" s="10">
        <v>1</v>
      </c>
      <c r="L28" s="15" t="s">
        <v>11</v>
      </c>
      <c r="M28" s="5"/>
      <c r="N28" s="6">
        <f t="shared" si="0"/>
        <v>0</v>
      </c>
    </row>
    <row r="29" spans="1:14" ht="81.75" customHeight="1">
      <c r="A29" s="47" t="s">
        <v>235</v>
      </c>
      <c r="B29" s="7" t="s">
        <v>232</v>
      </c>
      <c r="C29" s="4">
        <v>25</v>
      </c>
      <c r="D29" s="17" t="s">
        <v>291</v>
      </c>
      <c r="E29" s="17" t="s">
        <v>292</v>
      </c>
      <c r="F29" s="16" t="s">
        <v>166</v>
      </c>
      <c r="G29" s="26" t="s">
        <v>32</v>
      </c>
      <c r="H29" s="10">
        <v>1</v>
      </c>
      <c r="I29" s="11" t="s">
        <v>26</v>
      </c>
      <c r="J29" s="7" t="s">
        <v>33</v>
      </c>
      <c r="K29" s="10">
        <v>20</v>
      </c>
      <c r="L29" s="15" t="s">
        <v>34</v>
      </c>
      <c r="M29" s="5"/>
      <c r="N29" s="6">
        <f t="shared" si="0"/>
        <v>0</v>
      </c>
    </row>
    <row r="30" spans="1:14" ht="81.75" customHeight="1">
      <c r="A30" s="47" t="s">
        <v>235</v>
      </c>
      <c r="B30" s="7" t="s">
        <v>232</v>
      </c>
      <c r="C30" s="4">
        <v>26</v>
      </c>
      <c r="D30" s="17" t="s">
        <v>165</v>
      </c>
      <c r="E30" s="17" t="s">
        <v>35</v>
      </c>
      <c r="F30" s="17" t="s">
        <v>165</v>
      </c>
      <c r="G30" s="27" t="s">
        <v>36</v>
      </c>
      <c r="H30" s="10">
        <v>1</v>
      </c>
      <c r="I30" s="11" t="s">
        <v>14</v>
      </c>
      <c r="J30" s="7" t="s">
        <v>22</v>
      </c>
      <c r="K30" s="10">
        <v>1</v>
      </c>
      <c r="L30" s="15" t="s">
        <v>37</v>
      </c>
      <c r="M30" s="5"/>
      <c r="N30" s="6">
        <f t="shared" si="0"/>
        <v>0</v>
      </c>
    </row>
    <row r="31" spans="1:14" ht="81.75" customHeight="1">
      <c r="A31" s="47" t="s">
        <v>235</v>
      </c>
      <c r="B31" s="7" t="s">
        <v>232</v>
      </c>
      <c r="C31" s="4">
        <v>27</v>
      </c>
      <c r="D31" s="17" t="s">
        <v>38</v>
      </c>
      <c r="E31" s="17" t="s">
        <v>39</v>
      </c>
      <c r="F31" s="17" t="s">
        <v>38</v>
      </c>
      <c r="G31" s="27" t="s">
        <v>17</v>
      </c>
      <c r="H31" s="10">
        <v>5</v>
      </c>
      <c r="I31" s="11" t="s">
        <v>14</v>
      </c>
      <c r="J31" s="7" t="s">
        <v>25</v>
      </c>
      <c r="K31" s="10">
        <v>1</v>
      </c>
      <c r="L31" s="15" t="s">
        <v>18</v>
      </c>
      <c r="M31" s="5"/>
      <c r="N31" s="6">
        <f t="shared" si="0"/>
        <v>0</v>
      </c>
    </row>
    <row r="32" spans="1:14" ht="81.75" customHeight="1">
      <c r="A32" s="47" t="s">
        <v>235</v>
      </c>
      <c r="B32" s="7" t="s">
        <v>232</v>
      </c>
      <c r="C32" s="4">
        <v>28</v>
      </c>
      <c r="D32" s="17" t="s">
        <v>40</v>
      </c>
      <c r="E32" s="17" t="s">
        <v>41</v>
      </c>
      <c r="F32" s="17" t="s">
        <v>40</v>
      </c>
      <c r="G32" s="27" t="s">
        <v>17</v>
      </c>
      <c r="H32" s="10">
        <v>1</v>
      </c>
      <c r="I32" s="11" t="s">
        <v>14</v>
      </c>
      <c r="J32" s="7" t="s">
        <v>25</v>
      </c>
      <c r="K32" s="10">
        <v>1</v>
      </c>
      <c r="L32" s="15" t="s">
        <v>18</v>
      </c>
      <c r="M32" s="5"/>
      <c r="N32" s="6">
        <f t="shared" si="0"/>
        <v>0</v>
      </c>
    </row>
    <row r="33" spans="1:14" ht="81.75" customHeight="1">
      <c r="A33" s="47" t="s">
        <v>235</v>
      </c>
      <c r="B33" s="7" t="s">
        <v>232</v>
      </c>
      <c r="C33" s="4">
        <v>29</v>
      </c>
      <c r="D33" s="17" t="s">
        <v>42</v>
      </c>
      <c r="E33" s="17" t="s">
        <v>43</v>
      </c>
      <c r="F33" s="17" t="s">
        <v>42</v>
      </c>
      <c r="G33" s="27" t="s">
        <v>36</v>
      </c>
      <c r="H33" s="10">
        <v>1</v>
      </c>
      <c r="I33" s="11" t="s">
        <v>14</v>
      </c>
      <c r="J33" s="7" t="s">
        <v>22</v>
      </c>
      <c r="K33" s="10">
        <v>1</v>
      </c>
      <c r="L33" s="15" t="s">
        <v>37</v>
      </c>
      <c r="M33" s="5"/>
      <c r="N33" s="6">
        <f t="shared" si="0"/>
        <v>0</v>
      </c>
    </row>
    <row r="34" spans="1:14" ht="81.75" customHeight="1">
      <c r="A34" s="48" t="s">
        <v>235</v>
      </c>
      <c r="B34" s="46" t="s">
        <v>440</v>
      </c>
      <c r="C34" s="31">
        <v>30</v>
      </c>
      <c r="D34" s="33" t="s">
        <v>293</v>
      </c>
      <c r="E34" s="33" t="s">
        <v>294</v>
      </c>
      <c r="F34" s="33" t="s">
        <v>244</v>
      </c>
      <c r="G34" s="34" t="s">
        <v>8</v>
      </c>
      <c r="H34" s="23">
        <v>50</v>
      </c>
      <c r="I34" s="35" t="s">
        <v>26</v>
      </c>
      <c r="J34" s="31" t="s">
        <v>33</v>
      </c>
      <c r="K34" s="23">
        <v>1</v>
      </c>
      <c r="L34" s="24" t="s">
        <v>11</v>
      </c>
      <c r="M34" s="30"/>
      <c r="N34" s="32">
        <f t="shared" si="0"/>
        <v>0</v>
      </c>
    </row>
    <row r="35" spans="1:14" ht="81.75" customHeight="1">
      <c r="A35" s="48" t="s">
        <v>235</v>
      </c>
      <c r="B35" s="46" t="s">
        <v>440</v>
      </c>
      <c r="C35" s="31">
        <v>31</v>
      </c>
      <c r="D35" s="33" t="s">
        <v>295</v>
      </c>
      <c r="E35" s="33" t="s">
        <v>296</v>
      </c>
      <c r="F35" s="33" t="s">
        <v>245</v>
      </c>
      <c r="G35" s="34" t="s">
        <v>8</v>
      </c>
      <c r="H35" s="23">
        <v>50</v>
      </c>
      <c r="I35" s="35" t="s">
        <v>26</v>
      </c>
      <c r="J35" s="31" t="s">
        <v>33</v>
      </c>
      <c r="K35" s="23">
        <v>1</v>
      </c>
      <c r="L35" s="24" t="s">
        <v>11</v>
      </c>
      <c r="M35" s="30"/>
      <c r="N35" s="32">
        <f t="shared" si="0"/>
        <v>0</v>
      </c>
    </row>
    <row r="36" spans="1:14" ht="81.75" customHeight="1">
      <c r="A36" s="48" t="s">
        <v>235</v>
      </c>
      <c r="B36" s="46" t="s">
        <v>440</v>
      </c>
      <c r="C36" s="31">
        <v>32</v>
      </c>
      <c r="D36" s="36" t="s">
        <v>300</v>
      </c>
      <c r="E36" s="36" t="s">
        <v>297</v>
      </c>
      <c r="F36" s="33" t="s">
        <v>245</v>
      </c>
      <c r="G36" s="34" t="s">
        <v>8</v>
      </c>
      <c r="H36" s="23">
        <v>50</v>
      </c>
      <c r="I36" s="35" t="s">
        <v>26</v>
      </c>
      <c r="J36" s="31" t="s">
        <v>29</v>
      </c>
      <c r="K36" s="23">
        <v>1</v>
      </c>
      <c r="L36" s="24" t="s">
        <v>11</v>
      </c>
      <c r="M36" s="30"/>
      <c r="N36" s="32">
        <f t="shared" si="0"/>
        <v>0</v>
      </c>
    </row>
    <row r="37" spans="1:14" ht="81.75" customHeight="1">
      <c r="A37" s="48" t="s">
        <v>235</v>
      </c>
      <c r="B37" s="46" t="s">
        <v>440</v>
      </c>
      <c r="C37" s="31">
        <v>33</v>
      </c>
      <c r="D37" s="36" t="s">
        <v>299</v>
      </c>
      <c r="E37" s="36" t="s">
        <v>298</v>
      </c>
      <c r="F37" s="33" t="s">
        <v>245</v>
      </c>
      <c r="G37" s="34" t="s">
        <v>8</v>
      </c>
      <c r="H37" s="23">
        <v>50</v>
      </c>
      <c r="I37" s="35" t="s">
        <v>26</v>
      </c>
      <c r="J37" s="31" t="s">
        <v>46</v>
      </c>
      <c r="K37" s="23">
        <v>1</v>
      </c>
      <c r="L37" s="24" t="s">
        <v>11</v>
      </c>
      <c r="M37" s="30"/>
      <c r="N37" s="32">
        <f t="shared" ref="N37:N68" si="1">M37*K37</f>
        <v>0</v>
      </c>
    </row>
    <row r="38" spans="1:14" ht="81.75" customHeight="1">
      <c r="A38" s="47" t="s">
        <v>235</v>
      </c>
      <c r="B38" s="7" t="s">
        <v>232</v>
      </c>
      <c r="C38" s="4">
        <v>34</v>
      </c>
      <c r="D38" s="18" t="s">
        <v>383</v>
      </c>
      <c r="E38" s="18" t="s">
        <v>301</v>
      </c>
      <c r="F38" s="18" t="s">
        <v>169</v>
      </c>
      <c r="G38" s="28" t="s">
        <v>8</v>
      </c>
      <c r="H38" s="12">
        <v>10</v>
      </c>
      <c r="I38" s="13" t="s">
        <v>26</v>
      </c>
      <c r="J38" s="14" t="s">
        <v>29</v>
      </c>
      <c r="K38" s="10">
        <v>3</v>
      </c>
      <c r="L38" s="15" t="s">
        <v>11</v>
      </c>
      <c r="M38" s="5"/>
      <c r="N38" s="6">
        <f t="shared" si="1"/>
        <v>0</v>
      </c>
    </row>
    <row r="39" spans="1:14" ht="81.75" customHeight="1">
      <c r="A39" s="47" t="s">
        <v>235</v>
      </c>
      <c r="B39" s="7" t="s">
        <v>232</v>
      </c>
      <c r="C39" s="4">
        <v>35</v>
      </c>
      <c r="D39" s="18" t="s">
        <v>302</v>
      </c>
      <c r="E39" s="18" t="s">
        <v>303</v>
      </c>
      <c r="F39" s="18" t="s">
        <v>170</v>
      </c>
      <c r="G39" s="28" t="s">
        <v>32</v>
      </c>
      <c r="H39" s="12">
        <v>1</v>
      </c>
      <c r="I39" s="13" t="s">
        <v>26</v>
      </c>
      <c r="J39" s="14" t="s">
        <v>15</v>
      </c>
      <c r="K39" s="10">
        <v>10</v>
      </c>
      <c r="L39" s="15" t="s">
        <v>34</v>
      </c>
      <c r="M39" s="5"/>
      <c r="N39" s="6">
        <f t="shared" si="1"/>
        <v>0</v>
      </c>
    </row>
    <row r="40" spans="1:14" ht="81.75" customHeight="1">
      <c r="A40" s="47" t="s">
        <v>235</v>
      </c>
      <c r="B40" s="7" t="s">
        <v>232</v>
      </c>
      <c r="C40" s="4">
        <v>36</v>
      </c>
      <c r="D40" s="18" t="s">
        <v>306</v>
      </c>
      <c r="E40" s="18" t="s">
        <v>304</v>
      </c>
      <c r="F40" s="18" t="s">
        <v>170</v>
      </c>
      <c r="G40" s="28" t="s">
        <v>32</v>
      </c>
      <c r="H40" s="12">
        <v>1</v>
      </c>
      <c r="I40" s="13" t="s">
        <v>26</v>
      </c>
      <c r="J40" s="14" t="s">
        <v>33</v>
      </c>
      <c r="K40" s="10">
        <v>10</v>
      </c>
      <c r="L40" s="15" t="s">
        <v>34</v>
      </c>
      <c r="M40" s="5"/>
      <c r="N40" s="6">
        <f t="shared" si="1"/>
        <v>0</v>
      </c>
    </row>
    <row r="41" spans="1:14" ht="81.75" customHeight="1">
      <c r="A41" s="47" t="s">
        <v>235</v>
      </c>
      <c r="B41" s="7" t="s">
        <v>232</v>
      </c>
      <c r="C41" s="4">
        <v>37</v>
      </c>
      <c r="D41" s="18" t="s">
        <v>307</v>
      </c>
      <c r="E41" s="18" t="s">
        <v>305</v>
      </c>
      <c r="F41" s="18" t="s">
        <v>170</v>
      </c>
      <c r="G41" s="28" t="s">
        <v>32</v>
      </c>
      <c r="H41" s="12">
        <v>1</v>
      </c>
      <c r="I41" s="13" t="s">
        <v>26</v>
      </c>
      <c r="J41" s="14" t="s">
        <v>15</v>
      </c>
      <c r="K41" s="10">
        <v>10</v>
      </c>
      <c r="L41" s="15" t="s">
        <v>34</v>
      </c>
      <c r="M41" s="5"/>
      <c r="N41" s="6">
        <f t="shared" si="1"/>
        <v>0</v>
      </c>
    </row>
    <row r="42" spans="1:14" ht="81.75" customHeight="1">
      <c r="A42" s="47" t="s">
        <v>235</v>
      </c>
      <c r="B42" s="7" t="s">
        <v>232</v>
      </c>
      <c r="C42" s="4">
        <v>38</v>
      </c>
      <c r="D42" s="18" t="s">
        <v>317</v>
      </c>
      <c r="E42" s="18" t="s">
        <v>311</v>
      </c>
      <c r="F42" s="18" t="s">
        <v>51</v>
      </c>
      <c r="G42" s="28" t="s">
        <v>8</v>
      </c>
      <c r="H42" s="12">
        <v>1</v>
      </c>
      <c r="I42" s="13" t="s">
        <v>26</v>
      </c>
      <c r="J42" s="14" t="s">
        <v>22</v>
      </c>
      <c r="K42" s="10">
        <v>5</v>
      </c>
      <c r="L42" s="15" t="s">
        <v>11</v>
      </c>
      <c r="M42" s="5"/>
      <c r="N42" s="6">
        <f t="shared" si="1"/>
        <v>0</v>
      </c>
    </row>
    <row r="43" spans="1:14" ht="81.75" customHeight="1">
      <c r="A43" s="47" t="s">
        <v>235</v>
      </c>
      <c r="B43" s="7" t="s">
        <v>232</v>
      </c>
      <c r="C43" s="4">
        <v>39</v>
      </c>
      <c r="D43" s="18" t="s">
        <v>318</v>
      </c>
      <c r="E43" s="18" t="s">
        <v>312</v>
      </c>
      <c r="F43" s="18" t="s">
        <v>52</v>
      </c>
      <c r="G43" s="28" t="s">
        <v>8</v>
      </c>
      <c r="H43" s="12">
        <v>1</v>
      </c>
      <c r="I43" s="13" t="s">
        <v>26</v>
      </c>
      <c r="J43" s="14" t="s">
        <v>22</v>
      </c>
      <c r="K43" s="10">
        <v>5</v>
      </c>
      <c r="L43" s="15" t="s">
        <v>11</v>
      </c>
      <c r="M43" s="5"/>
      <c r="N43" s="6">
        <f t="shared" si="1"/>
        <v>0</v>
      </c>
    </row>
    <row r="44" spans="1:14" ht="81.75" customHeight="1">
      <c r="A44" s="47" t="s">
        <v>235</v>
      </c>
      <c r="B44" s="7" t="s">
        <v>232</v>
      </c>
      <c r="C44" s="4">
        <v>40</v>
      </c>
      <c r="D44" s="18" t="s">
        <v>319</v>
      </c>
      <c r="E44" s="18" t="s">
        <v>313</v>
      </c>
      <c r="F44" s="18" t="s">
        <v>53</v>
      </c>
      <c r="G44" s="28" t="s">
        <v>8</v>
      </c>
      <c r="H44" s="12">
        <v>1</v>
      </c>
      <c r="I44" s="13" t="s">
        <v>26</v>
      </c>
      <c r="J44" s="14" t="s">
        <v>47</v>
      </c>
      <c r="K44" s="10">
        <v>5</v>
      </c>
      <c r="L44" s="15" t="s">
        <v>11</v>
      </c>
      <c r="M44" s="5"/>
      <c r="N44" s="6">
        <f t="shared" si="1"/>
        <v>0</v>
      </c>
    </row>
    <row r="45" spans="1:14" ht="81.75" customHeight="1">
      <c r="A45" s="47" t="s">
        <v>235</v>
      </c>
      <c r="B45" s="7" t="s">
        <v>232</v>
      </c>
      <c r="C45" s="4">
        <v>41</v>
      </c>
      <c r="D45" s="18" t="s">
        <v>320</v>
      </c>
      <c r="E45" s="17" t="s">
        <v>314</v>
      </c>
      <c r="F45" s="18" t="s">
        <v>54</v>
      </c>
      <c r="G45" s="28" t="s">
        <v>8</v>
      </c>
      <c r="H45" s="12">
        <v>1</v>
      </c>
      <c r="I45" s="13" t="s">
        <v>26</v>
      </c>
      <c r="J45" s="14" t="s">
        <v>22</v>
      </c>
      <c r="K45" s="10">
        <v>5</v>
      </c>
      <c r="L45" s="15" t="s">
        <v>11</v>
      </c>
      <c r="M45" s="5"/>
      <c r="N45" s="6">
        <f t="shared" si="1"/>
        <v>0</v>
      </c>
    </row>
    <row r="46" spans="1:14" ht="81.75" customHeight="1">
      <c r="A46" s="47" t="s">
        <v>235</v>
      </c>
      <c r="B46" s="7" t="s">
        <v>232</v>
      </c>
      <c r="C46" s="4">
        <v>42</v>
      </c>
      <c r="D46" s="18" t="s">
        <v>323</v>
      </c>
      <c r="E46" s="18" t="s">
        <v>308</v>
      </c>
      <c r="F46" s="18" t="s">
        <v>48</v>
      </c>
      <c r="G46" s="28" t="s">
        <v>8</v>
      </c>
      <c r="H46" s="12">
        <v>1</v>
      </c>
      <c r="I46" s="13" t="s">
        <v>26</v>
      </c>
      <c r="J46" s="14" t="s">
        <v>47</v>
      </c>
      <c r="K46" s="10">
        <v>5</v>
      </c>
      <c r="L46" s="15" t="s">
        <v>11</v>
      </c>
      <c r="M46" s="5"/>
      <c r="N46" s="6">
        <f t="shared" si="1"/>
        <v>0</v>
      </c>
    </row>
    <row r="47" spans="1:14" ht="81.75" customHeight="1">
      <c r="A47" s="47" t="s">
        <v>235</v>
      </c>
      <c r="B47" s="7" t="s">
        <v>232</v>
      </c>
      <c r="C47" s="4">
        <v>43</v>
      </c>
      <c r="D47" s="18" t="s">
        <v>324</v>
      </c>
      <c r="E47" s="18" t="s">
        <v>309</v>
      </c>
      <c r="F47" s="18" t="s">
        <v>49</v>
      </c>
      <c r="G47" s="28" t="s">
        <v>8</v>
      </c>
      <c r="H47" s="12">
        <v>1</v>
      </c>
      <c r="I47" s="13" t="s">
        <v>26</v>
      </c>
      <c r="J47" s="14" t="s">
        <v>47</v>
      </c>
      <c r="K47" s="10">
        <v>15</v>
      </c>
      <c r="L47" s="15" t="s">
        <v>11</v>
      </c>
      <c r="M47" s="5"/>
      <c r="N47" s="6">
        <f t="shared" si="1"/>
        <v>0</v>
      </c>
    </row>
    <row r="48" spans="1:14" ht="81.75" customHeight="1">
      <c r="A48" s="47" t="s">
        <v>235</v>
      </c>
      <c r="B48" s="7" t="s">
        <v>232</v>
      </c>
      <c r="C48" s="4">
        <v>44</v>
      </c>
      <c r="D48" s="18" t="s">
        <v>325</v>
      </c>
      <c r="E48" s="18" t="s">
        <v>310</v>
      </c>
      <c r="F48" s="18" t="s">
        <v>50</v>
      </c>
      <c r="G48" s="28" t="s">
        <v>8</v>
      </c>
      <c r="H48" s="12">
        <v>1</v>
      </c>
      <c r="I48" s="13" t="s">
        <v>26</v>
      </c>
      <c r="J48" s="14" t="s">
        <v>47</v>
      </c>
      <c r="K48" s="10">
        <v>5</v>
      </c>
      <c r="L48" s="15" t="s">
        <v>11</v>
      </c>
      <c r="M48" s="5"/>
      <c r="N48" s="6">
        <f t="shared" si="1"/>
        <v>0</v>
      </c>
    </row>
    <row r="49" spans="1:14" ht="81.75" customHeight="1">
      <c r="A49" s="47" t="s">
        <v>235</v>
      </c>
      <c r="B49" s="7" t="s">
        <v>232</v>
      </c>
      <c r="C49" s="4">
        <v>45</v>
      </c>
      <c r="D49" s="18" t="s">
        <v>321</v>
      </c>
      <c r="E49" s="18" t="s">
        <v>315</v>
      </c>
      <c r="F49" s="18" t="s">
        <v>55</v>
      </c>
      <c r="G49" s="28" t="s">
        <v>8</v>
      </c>
      <c r="H49" s="12">
        <v>10</v>
      </c>
      <c r="I49" s="13" t="s">
        <v>26</v>
      </c>
      <c r="J49" s="14" t="s">
        <v>47</v>
      </c>
      <c r="K49" s="10">
        <v>7</v>
      </c>
      <c r="L49" s="15" t="s">
        <v>11</v>
      </c>
      <c r="M49" s="5"/>
      <c r="N49" s="6">
        <f t="shared" si="1"/>
        <v>0</v>
      </c>
    </row>
    <row r="50" spans="1:14" ht="81.75" customHeight="1">
      <c r="A50" s="47" t="s">
        <v>235</v>
      </c>
      <c r="B50" s="7" t="s">
        <v>232</v>
      </c>
      <c r="C50" s="4">
        <v>46</v>
      </c>
      <c r="D50" s="18" t="s">
        <v>322</v>
      </c>
      <c r="E50" s="17" t="s">
        <v>316</v>
      </c>
      <c r="F50" s="18" t="s">
        <v>56</v>
      </c>
      <c r="G50" s="28" t="s">
        <v>8</v>
      </c>
      <c r="H50" s="12">
        <v>10</v>
      </c>
      <c r="I50" s="13" t="s">
        <v>26</v>
      </c>
      <c r="J50" s="14" t="s">
        <v>47</v>
      </c>
      <c r="K50" s="10">
        <v>6</v>
      </c>
      <c r="L50" s="15" t="s">
        <v>11</v>
      </c>
      <c r="M50" s="5"/>
      <c r="N50" s="6">
        <f t="shared" si="1"/>
        <v>0</v>
      </c>
    </row>
    <row r="51" spans="1:14" ht="81.75" customHeight="1">
      <c r="A51" s="47" t="s">
        <v>235</v>
      </c>
      <c r="B51" s="7" t="s">
        <v>232</v>
      </c>
      <c r="C51" s="4">
        <v>47</v>
      </c>
      <c r="D51" s="17" t="s">
        <v>326</v>
      </c>
      <c r="E51" s="17" t="s">
        <v>327</v>
      </c>
      <c r="F51" s="17" t="s">
        <v>171</v>
      </c>
      <c r="G51" s="27" t="s">
        <v>8</v>
      </c>
      <c r="H51" s="10">
        <v>10</v>
      </c>
      <c r="I51" s="11" t="s">
        <v>26</v>
      </c>
      <c r="J51" s="7" t="s">
        <v>15</v>
      </c>
      <c r="K51" s="10">
        <v>1</v>
      </c>
      <c r="L51" s="15" t="s">
        <v>11</v>
      </c>
      <c r="M51" s="5"/>
      <c r="N51" s="6">
        <f t="shared" si="1"/>
        <v>0</v>
      </c>
    </row>
    <row r="52" spans="1:14" ht="81.75" customHeight="1">
      <c r="A52" s="47" t="s">
        <v>235</v>
      </c>
      <c r="B52" s="7" t="s">
        <v>232</v>
      </c>
      <c r="C52" s="4">
        <v>48</v>
      </c>
      <c r="D52" s="17" t="s">
        <v>333</v>
      </c>
      <c r="E52" s="17" t="s">
        <v>328</v>
      </c>
      <c r="F52" s="17" t="s">
        <v>171</v>
      </c>
      <c r="G52" s="27" t="s">
        <v>8</v>
      </c>
      <c r="H52" s="10">
        <v>10</v>
      </c>
      <c r="I52" s="11" t="s">
        <v>26</v>
      </c>
      <c r="J52" s="7" t="s">
        <v>10</v>
      </c>
      <c r="K52" s="10">
        <v>1</v>
      </c>
      <c r="L52" s="15" t="s">
        <v>11</v>
      </c>
      <c r="M52" s="5"/>
      <c r="N52" s="6">
        <f t="shared" si="1"/>
        <v>0</v>
      </c>
    </row>
    <row r="53" spans="1:14" ht="81.75" customHeight="1">
      <c r="A53" s="48" t="s">
        <v>235</v>
      </c>
      <c r="B53" s="46" t="s">
        <v>440</v>
      </c>
      <c r="C53" s="31">
        <v>49</v>
      </c>
      <c r="D53" s="33" t="s">
        <v>334</v>
      </c>
      <c r="E53" s="33" t="s">
        <v>329</v>
      </c>
      <c r="F53" s="33" t="s">
        <v>171</v>
      </c>
      <c r="G53" s="34" t="s">
        <v>8</v>
      </c>
      <c r="H53" s="23">
        <v>10</v>
      </c>
      <c r="I53" s="35" t="s">
        <v>26</v>
      </c>
      <c r="J53" s="31" t="s">
        <v>10</v>
      </c>
      <c r="K53" s="23">
        <v>5</v>
      </c>
      <c r="L53" s="24" t="s">
        <v>11</v>
      </c>
      <c r="M53" s="30"/>
      <c r="N53" s="32">
        <f t="shared" si="1"/>
        <v>0</v>
      </c>
    </row>
    <row r="54" spans="1:14" ht="81.75" customHeight="1">
      <c r="A54" s="48" t="s">
        <v>235</v>
      </c>
      <c r="B54" s="46" t="s">
        <v>440</v>
      </c>
      <c r="C54" s="31">
        <v>50</v>
      </c>
      <c r="D54" s="33" t="s">
        <v>335</v>
      </c>
      <c r="E54" s="36" t="s">
        <v>330</v>
      </c>
      <c r="F54" s="33" t="s">
        <v>171</v>
      </c>
      <c r="G54" s="34" t="s">
        <v>8</v>
      </c>
      <c r="H54" s="23">
        <v>10</v>
      </c>
      <c r="I54" s="35" t="s">
        <v>26</v>
      </c>
      <c r="J54" s="31" t="s">
        <v>10</v>
      </c>
      <c r="K54" s="23">
        <v>10</v>
      </c>
      <c r="L54" s="24" t="s">
        <v>11</v>
      </c>
      <c r="M54" s="30"/>
      <c r="N54" s="32">
        <f t="shared" si="1"/>
        <v>0</v>
      </c>
    </row>
    <row r="55" spans="1:14" ht="81.75" customHeight="1">
      <c r="A55" s="48" t="s">
        <v>235</v>
      </c>
      <c r="B55" s="46" t="s">
        <v>440</v>
      </c>
      <c r="C55" s="31">
        <v>51</v>
      </c>
      <c r="D55" s="33" t="s">
        <v>336</v>
      </c>
      <c r="E55" s="36" t="s">
        <v>331</v>
      </c>
      <c r="F55" s="33" t="s">
        <v>171</v>
      </c>
      <c r="G55" s="34" t="s">
        <v>8</v>
      </c>
      <c r="H55" s="23">
        <v>10</v>
      </c>
      <c r="I55" s="35" t="s">
        <v>26</v>
      </c>
      <c r="J55" s="31" t="s">
        <v>10</v>
      </c>
      <c r="K55" s="23">
        <v>5</v>
      </c>
      <c r="L55" s="24" t="s">
        <v>11</v>
      </c>
      <c r="M55" s="30"/>
      <c r="N55" s="32">
        <f t="shared" si="1"/>
        <v>0</v>
      </c>
    </row>
    <row r="56" spans="1:14" ht="81.75" customHeight="1">
      <c r="A56" s="47" t="s">
        <v>235</v>
      </c>
      <c r="B56" s="7" t="s">
        <v>232</v>
      </c>
      <c r="C56" s="4">
        <v>52</v>
      </c>
      <c r="D56" s="17" t="s">
        <v>337</v>
      </c>
      <c r="E56" s="18" t="s">
        <v>332</v>
      </c>
      <c r="F56" s="17" t="s">
        <v>171</v>
      </c>
      <c r="G56" s="27" t="s">
        <v>8</v>
      </c>
      <c r="H56" s="10">
        <v>10</v>
      </c>
      <c r="I56" s="11" t="s">
        <v>26</v>
      </c>
      <c r="J56" s="7" t="s">
        <v>10</v>
      </c>
      <c r="K56" s="10">
        <v>2</v>
      </c>
      <c r="L56" s="15" t="s">
        <v>11</v>
      </c>
      <c r="M56" s="5"/>
      <c r="N56" s="6">
        <f t="shared" si="1"/>
        <v>0</v>
      </c>
    </row>
    <row r="57" spans="1:14" ht="81.75" customHeight="1">
      <c r="A57" s="48" t="s">
        <v>235</v>
      </c>
      <c r="B57" s="31" t="s">
        <v>231</v>
      </c>
      <c r="C57" s="31">
        <v>53</v>
      </c>
      <c r="D57" s="36" t="s">
        <v>338</v>
      </c>
      <c r="E57" s="36" t="s">
        <v>339</v>
      </c>
      <c r="F57" s="36" t="s">
        <v>173</v>
      </c>
      <c r="G57" s="37" t="s">
        <v>17</v>
      </c>
      <c r="H57" s="38">
        <v>1</v>
      </c>
      <c r="I57" s="39" t="s">
        <v>14</v>
      </c>
      <c r="J57" s="40" t="s">
        <v>29</v>
      </c>
      <c r="K57" s="23">
        <v>250</v>
      </c>
      <c r="L57" s="24" t="s">
        <v>37</v>
      </c>
      <c r="M57" s="30"/>
      <c r="N57" s="32">
        <f t="shared" si="1"/>
        <v>0</v>
      </c>
    </row>
    <row r="58" spans="1:14" ht="81.75" customHeight="1">
      <c r="A58" s="48" t="s">
        <v>235</v>
      </c>
      <c r="B58" s="46" t="s">
        <v>440</v>
      </c>
      <c r="C58" s="31">
        <v>54</v>
      </c>
      <c r="D58" s="36" t="s">
        <v>340</v>
      </c>
      <c r="E58" s="36" t="s">
        <v>341</v>
      </c>
      <c r="F58" s="36" t="s">
        <v>172</v>
      </c>
      <c r="G58" s="37" t="s">
        <v>8</v>
      </c>
      <c r="H58" s="38">
        <v>6</v>
      </c>
      <c r="I58" s="39" t="s">
        <v>14</v>
      </c>
      <c r="J58" s="40" t="s">
        <v>47</v>
      </c>
      <c r="K58" s="23">
        <v>10</v>
      </c>
      <c r="L58" s="24" t="s">
        <v>11</v>
      </c>
      <c r="M58" s="30"/>
      <c r="N58" s="32">
        <f t="shared" si="1"/>
        <v>0</v>
      </c>
    </row>
    <row r="59" spans="1:14" ht="81.75" customHeight="1">
      <c r="A59" s="48" t="s">
        <v>235</v>
      </c>
      <c r="B59" s="46" t="s">
        <v>440</v>
      </c>
      <c r="C59" s="31">
        <v>55</v>
      </c>
      <c r="D59" s="36" t="s">
        <v>342</v>
      </c>
      <c r="E59" s="36" t="s">
        <v>343</v>
      </c>
      <c r="F59" s="36" t="s">
        <v>174</v>
      </c>
      <c r="G59" s="37" t="s">
        <v>8</v>
      </c>
      <c r="H59" s="38">
        <v>10</v>
      </c>
      <c r="I59" s="39" t="s">
        <v>14</v>
      </c>
      <c r="J59" s="40" t="s">
        <v>29</v>
      </c>
      <c r="K59" s="23">
        <v>30</v>
      </c>
      <c r="L59" s="24" t="s">
        <v>11</v>
      </c>
      <c r="M59" s="30"/>
      <c r="N59" s="32">
        <f t="shared" si="1"/>
        <v>0</v>
      </c>
    </row>
    <row r="60" spans="1:14" ht="81.75" customHeight="1">
      <c r="A60" s="47" t="s">
        <v>235</v>
      </c>
      <c r="B60" s="7" t="s">
        <v>232</v>
      </c>
      <c r="C60" s="4">
        <v>56</v>
      </c>
      <c r="D60" s="18" t="s">
        <v>57</v>
      </c>
      <c r="E60" s="18" t="s">
        <v>58</v>
      </c>
      <c r="F60" s="18" t="s">
        <v>175</v>
      </c>
      <c r="G60" s="28" t="s">
        <v>8</v>
      </c>
      <c r="H60" s="12">
        <v>30</v>
      </c>
      <c r="I60" s="13" t="s">
        <v>14</v>
      </c>
      <c r="J60" s="14" t="s">
        <v>47</v>
      </c>
      <c r="K60" s="10">
        <v>15</v>
      </c>
      <c r="L60" s="15" t="s">
        <v>11</v>
      </c>
      <c r="M60" s="5"/>
      <c r="N60" s="6">
        <f t="shared" si="1"/>
        <v>0</v>
      </c>
    </row>
    <row r="61" spans="1:14" ht="81.75" customHeight="1">
      <c r="A61" s="47" t="s">
        <v>235</v>
      </c>
      <c r="B61" s="7" t="s">
        <v>232</v>
      </c>
      <c r="C61" s="4">
        <v>57</v>
      </c>
      <c r="D61" s="17" t="s">
        <v>59</v>
      </c>
      <c r="E61" s="17" t="s">
        <v>60</v>
      </c>
      <c r="F61" s="17" t="s">
        <v>59</v>
      </c>
      <c r="G61" s="27" t="s">
        <v>8</v>
      </c>
      <c r="H61" s="10">
        <v>10</v>
      </c>
      <c r="I61" s="11" t="s">
        <v>26</v>
      </c>
      <c r="J61" s="7" t="s">
        <v>25</v>
      </c>
      <c r="K61" s="10">
        <v>2</v>
      </c>
      <c r="L61" s="15" t="s">
        <v>11</v>
      </c>
      <c r="M61" s="5"/>
      <c r="N61" s="6">
        <f t="shared" si="1"/>
        <v>0</v>
      </c>
    </row>
    <row r="62" spans="1:14" ht="81.75" customHeight="1">
      <c r="A62" s="47" t="s">
        <v>235</v>
      </c>
      <c r="B62" s="7" t="s">
        <v>232</v>
      </c>
      <c r="C62" s="4">
        <v>58</v>
      </c>
      <c r="D62" s="17" t="s">
        <v>61</v>
      </c>
      <c r="E62" s="17" t="s">
        <v>62</v>
      </c>
      <c r="F62" s="17" t="s">
        <v>61</v>
      </c>
      <c r="G62" s="27" t="s">
        <v>8</v>
      </c>
      <c r="H62" s="10">
        <v>10</v>
      </c>
      <c r="I62" s="11" t="s">
        <v>26</v>
      </c>
      <c r="J62" s="7" t="s">
        <v>47</v>
      </c>
      <c r="K62" s="10">
        <v>4</v>
      </c>
      <c r="L62" s="15" t="s">
        <v>11</v>
      </c>
      <c r="M62" s="5"/>
      <c r="N62" s="6">
        <f t="shared" si="1"/>
        <v>0</v>
      </c>
    </row>
    <row r="63" spans="1:14" ht="81.75" customHeight="1">
      <c r="A63" s="47" t="s">
        <v>235</v>
      </c>
      <c r="B63" s="7" t="s">
        <v>232</v>
      </c>
      <c r="C63" s="4">
        <v>59</v>
      </c>
      <c r="D63" s="17" t="s">
        <v>63</v>
      </c>
      <c r="E63" s="17" t="s">
        <v>64</v>
      </c>
      <c r="F63" s="17" t="s">
        <v>63</v>
      </c>
      <c r="G63" s="27" t="s">
        <v>8</v>
      </c>
      <c r="H63" s="10">
        <v>10</v>
      </c>
      <c r="I63" s="11" t="s">
        <v>26</v>
      </c>
      <c r="J63" s="7" t="s">
        <v>47</v>
      </c>
      <c r="K63" s="10">
        <v>4</v>
      </c>
      <c r="L63" s="15" t="s">
        <v>11</v>
      </c>
      <c r="M63" s="5"/>
      <c r="N63" s="6">
        <f t="shared" si="1"/>
        <v>0</v>
      </c>
    </row>
    <row r="64" spans="1:14" ht="81.75" customHeight="1">
      <c r="A64" s="48" t="s">
        <v>236</v>
      </c>
      <c r="B64" s="46" t="s">
        <v>440</v>
      </c>
      <c r="C64" s="31">
        <v>60</v>
      </c>
      <c r="D64" s="33" t="s">
        <v>472</v>
      </c>
      <c r="E64" s="33" t="s">
        <v>473</v>
      </c>
      <c r="F64" s="33" t="s">
        <v>65</v>
      </c>
      <c r="G64" s="34" t="s">
        <v>8</v>
      </c>
      <c r="H64" s="23">
        <v>50</v>
      </c>
      <c r="I64" s="35" t="s">
        <v>26</v>
      </c>
      <c r="J64" s="31" t="s">
        <v>25</v>
      </c>
      <c r="K64" s="23">
        <v>2</v>
      </c>
      <c r="L64" s="24" t="s">
        <v>37</v>
      </c>
      <c r="M64" s="30"/>
      <c r="N64" s="32">
        <f t="shared" si="1"/>
        <v>0</v>
      </c>
    </row>
    <row r="65" spans="1:14" ht="81.75" customHeight="1">
      <c r="A65" s="48" t="s">
        <v>236</v>
      </c>
      <c r="B65" s="46" t="s">
        <v>440</v>
      </c>
      <c r="C65" s="31">
        <v>61</v>
      </c>
      <c r="D65" s="33" t="s">
        <v>457</v>
      </c>
      <c r="E65" s="33" t="s">
        <v>458</v>
      </c>
      <c r="F65" s="33" t="s">
        <v>66</v>
      </c>
      <c r="G65" s="34" t="s">
        <v>8</v>
      </c>
      <c r="H65" s="23">
        <v>50</v>
      </c>
      <c r="I65" s="35" t="s">
        <v>26</v>
      </c>
      <c r="J65" s="31" t="s">
        <v>22</v>
      </c>
      <c r="K65" s="23">
        <v>5</v>
      </c>
      <c r="L65" s="24" t="s">
        <v>37</v>
      </c>
      <c r="M65" s="30"/>
      <c r="N65" s="32">
        <f t="shared" si="1"/>
        <v>0</v>
      </c>
    </row>
    <row r="66" spans="1:14" ht="81.75" customHeight="1">
      <c r="A66" s="48" t="s">
        <v>236</v>
      </c>
      <c r="B66" s="46" t="s">
        <v>440</v>
      </c>
      <c r="C66" s="31">
        <v>62</v>
      </c>
      <c r="D66" s="33" t="s">
        <v>474</v>
      </c>
      <c r="E66" s="33" t="s">
        <v>459</v>
      </c>
      <c r="F66" s="33" t="s">
        <v>67</v>
      </c>
      <c r="G66" s="34" t="s">
        <v>8</v>
      </c>
      <c r="H66" s="23">
        <v>50</v>
      </c>
      <c r="I66" s="35" t="s">
        <v>26</v>
      </c>
      <c r="J66" s="31" t="s">
        <v>25</v>
      </c>
      <c r="K66" s="23">
        <v>5</v>
      </c>
      <c r="L66" s="24" t="s">
        <v>37</v>
      </c>
      <c r="M66" s="30"/>
      <c r="N66" s="32">
        <f t="shared" si="1"/>
        <v>0</v>
      </c>
    </row>
    <row r="67" spans="1:14" ht="81.75" customHeight="1">
      <c r="A67" s="48" t="s">
        <v>236</v>
      </c>
      <c r="B67" s="46" t="s">
        <v>440</v>
      </c>
      <c r="C67" s="31">
        <v>63</v>
      </c>
      <c r="D67" s="33" t="s">
        <v>475</v>
      </c>
      <c r="E67" s="33" t="s">
        <v>460</v>
      </c>
      <c r="F67" s="33" t="s">
        <v>68</v>
      </c>
      <c r="G67" s="34" t="s">
        <v>8</v>
      </c>
      <c r="H67" s="23">
        <v>50</v>
      </c>
      <c r="I67" s="35" t="s">
        <v>26</v>
      </c>
      <c r="J67" s="31" t="s">
        <v>47</v>
      </c>
      <c r="K67" s="23">
        <v>2</v>
      </c>
      <c r="L67" s="24" t="s">
        <v>11</v>
      </c>
      <c r="M67" s="30"/>
      <c r="N67" s="32">
        <f t="shared" si="1"/>
        <v>0</v>
      </c>
    </row>
    <row r="68" spans="1:14" ht="81.75" customHeight="1">
      <c r="A68" s="48" t="s">
        <v>236</v>
      </c>
      <c r="B68" s="46" t="s">
        <v>440</v>
      </c>
      <c r="C68" s="31">
        <v>64</v>
      </c>
      <c r="D68" s="33" t="s">
        <v>476</v>
      </c>
      <c r="E68" s="33" t="s">
        <v>461</v>
      </c>
      <c r="F68" s="33" t="s">
        <v>176</v>
      </c>
      <c r="G68" s="34" t="s">
        <v>8</v>
      </c>
      <c r="H68" s="23">
        <v>35</v>
      </c>
      <c r="I68" s="35" t="s">
        <v>9</v>
      </c>
      <c r="J68" s="31" t="s">
        <v>15</v>
      </c>
      <c r="K68" s="23">
        <v>10</v>
      </c>
      <c r="L68" s="24" t="s">
        <v>11</v>
      </c>
      <c r="M68" s="30"/>
      <c r="N68" s="32">
        <f t="shared" si="1"/>
        <v>0</v>
      </c>
    </row>
    <row r="69" spans="1:14" ht="81.75" customHeight="1">
      <c r="A69" s="48" t="s">
        <v>236</v>
      </c>
      <c r="B69" s="46" t="s">
        <v>440</v>
      </c>
      <c r="C69" s="31">
        <v>65</v>
      </c>
      <c r="D69" s="33" t="s">
        <v>477</v>
      </c>
      <c r="E69" s="33" t="s">
        <v>462</v>
      </c>
      <c r="F69" s="33" t="s">
        <v>176</v>
      </c>
      <c r="G69" s="34" t="s">
        <v>8</v>
      </c>
      <c r="H69" s="23">
        <v>30</v>
      </c>
      <c r="I69" s="35" t="s">
        <v>9</v>
      </c>
      <c r="J69" s="31" t="s">
        <v>15</v>
      </c>
      <c r="K69" s="23">
        <v>5</v>
      </c>
      <c r="L69" s="24" t="s">
        <v>11</v>
      </c>
      <c r="M69" s="30"/>
      <c r="N69" s="32">
        <f t="shared" ref="N69:N100" si="2">M69*K69</f>
        <v>0</v>
      </c>
    </row>
    <row r="70" spans="1:14" ht="81.75" customHeight="1">
      <c r="A70" s="47" t="s">
        <v>236</v>
      </c>
      <c r="B70" s="7" t="s">
        <v>232</v>
      </c>
      <c r="C70" s="4">
        <v>66</v>
      </c>
      <c r="D70" s="17" t="s">
        <v>478</v>
      </c>
      <c r="E70" s="17" t="s">
        <v>463</v>
      </c>
      <c r="F70" s="17" t="s">
        <v>228</v>
      </c>
      <c r="G70" s="27" t="s">
        <v>8</v>
      </c>
      <c r="H70" s="10">
        <v>1000</v>
      </c>
      <c r="I70" s="11" t="s">
        <v>9</v>
      </c>
      <c r="J70" s="7" t="s">
        <v>13</v>
      </c>
      <c r="K70" s="10">
        <v>1</v>
      </c>
      <c r="L70" s="25" t="s">
        <v>11</v>
      </c>
      <c r="M70" s="5"/>
      <c r="N70" s="6">
        <f t="shared" si="2"/>
        <v>0</v>
      </c>
    </row>
    <row r="71" spans="1:14" ht="81.75" customHeight="1">
      <c r="A71" s="47" t="s">
        <v>236</v>
      </c>
      <c r="B71" s="7" t="s">
        <v>232</v>
      </c>
      <c r="C71" s="4">
        <v>67</v>
      </c>
      <c r="D71" s="17" t="s">
        <v>464</v>
      </c>
      <c r="E71" s="17" t="s">
        <v>466</v>
      </c>
      <c r="F71" s="17" t="s">
        <v>177</v>
      </c>
      <c r="G71" s="27" t="s">
        <v>36</v>
      </c>
      <c r="H71" s="10">
        <v>1</v>
      </c>
      <c r="I71" s="11" t="s">
        <v>14</v>
      </c>
      <c r="J71" s="7" t="s">
        <v>33</v>
      </c>
      <c r="K71" s="10">
        <v>50</v>
      </c>
      <c r="L71" s="25" t="s">
        <v>14</v>
      </c>
      <c r="M71" s="5"/>
      <c r="N71" s="6">
        <f t="shared" si="2"/>
        <v>0</v>
      </c>
    </row>
    <row r="72" spans="1:14" ht="81.75" customHeight="1">
      <c r="A72" s="47" t="s">
        <v>236</v>
      </c>
      <c r="B72" s="7" t="s">
        <v>232</v>
      </c>
      <c r="C72" s="4">
        <v>68</v>
      </c>
      <c r="D72" s="20" t="s">
        <v>479</v>
      </c>
      <c r="E72" s="20" t="s">
        <v>465</v>
      </c>
      <c r="F72" s="17" t="s">
        <v>177</v>
      </c>
      <c r="G72" s="26" t="s">
        <v>36</v>
      </c>
      <c r="H72" s="10">
        <v>1</v>
      </c>
      <c r="I72" s="11" t="s">
        <v>14</v>
      </c>
      <c r="J72" s="7" t="s">
        <v>33</v>
      </c>
      <c r="K72" s="10">
        <v>20</v>
      </c>
      <c r="L72" s="25" t="s">
        <v>14</v>
      </c>
      <c r="M72" s="5"/>
      <c r="N72" s="6">
        <f t="shared" si="2"/>
        <v>0</v>
      </c>
    </row>
    <row r="73" spans="1:14" ht="81.75" customHeight="1">
      <c r="A73" s="48" t="s">
        <v>236</v>
      </c>
      <c r="B73" s="46" t="s">
        <v>440</v>
      </c>
      <c r="C73" s="31">
        <v>69</v>
      </c>
      <c r="D73" s="33" t="s">
        <v>480</v>
      </c>
      <c r="E73" s="33" t="s">
        <v>467</v>
      </c>
      <c r="F73" s="33" t="s">
        <v>70</v>
      </c>
      <c r="G73" s="34" t="s">
        <v>8</v>
      </c>
      <c r="H73" s="23">
        <v>20</v>
      </c>
      <c r="I73" s="35" t="s">
        <v>71</v>
      </c>
      <c r="J73" s="31" t="s">
        <v>22</v>
      </c>
      <c r="K73" s="23">
        <v>30</v>
      </c>
      <c r="L73" s="24" t="s">
        <v>11</v>
      </c>
      <c r="M73" s="30"/>
      <c r="N73" s="32">
        <f t="shared" si="2"/>
        <v>0</v>
      </c>
    </row>
    <row r="74" spans="1:14" ht="81.75" customHeight="1">
      <c r="A74" s="48" t="s">
        <v>236</v>
      </c>
      <c r="B74" s="46" t="s">
        <v>440</v>
      </c>
      <c r="C74" s="31">
        <v>70</v>
      </c>
      <c r="D74" s="33" t="s">
        <v>481</v>
      </c>
      <c r="E74" s="33" t="s">
        <v>468</v>
      </c>
      <c r="F74" s="33" t="s">
        <v>178</v>
      </c>
      <c r="G74" s="34" t="s">
        <v>8</v>
      </c>
      <c r="H74" s="23">
        <v>120</v>
      </c>
      <c r="I74" s="35" t="s">
        <v>72</v>
      </c>
      <c r="J74" s="31" t="s">
        <v>15</v>
      </c>
      <c r="K74" s="23">
        <v>10</v>
      </c>
      <c r="L74" s="24" t="s">
        <v>11</v>
      </c>
      <c r="M74" s="30"/>
      <c r="N74" s="32">
        <f t="shared" si="2"/>
        <v>0</v>
      </c>
    </row>
    <row r="75" spans="1:14" ht="81.75" customHeight="1">
      <c r="A75" s="48" t="s">
        <v>236</v>
      </c>
      <c r="B75" s="46" t="s">
        <v>440</v>
      </c>
      <c r="C75" s="31">
        <v>71</v>
      </c>
      <c r="D75" s="33" t="s">
        <v>482</v>
      </c>
      <c r="E75" s="33" t="s">
        <v>469</v>
      </c>
      <c r="F75" s="33" t="s">
        <v>179</v>
      </c>
      <c r="G75" s="34" t="s">
        <v>8</v>
      </c>
      <c r="H75" s="23">
        <v>60</v>
      </c>
      <c r="I75" s="35" t="s">
        <v>72</v>
      </c>
      <c r="J75" s="31" t="s">
        <v>15</v>
      </c>
      <c r="K75" s="23">
        <v>5</v>
      </c>
      <c r="L75" s="24" t="s">
        <v>11</v>
      </c>
      <c r="M75" s="30"/>
      <c r="N75" s="32">
        <f t="shared" si="2"/>
        <v>0</v>
      </c>
    </row>
    <row r="76" spans="1:14" ht="81.75" customHeight="1">
      <c r="A76" s="48" t="s">
        <v>236</v>
      </c>
      <c r="B76" s="46" t="s">
        <v>440</v>
      </c>
      <c r="C76" s="31">
        <v>72</v>
      </c>
      <c r="D76" s="33" t="s">
        <v>483</v>
      </c>
      <c r="E76" s="33" t="s">
        <v>470</v>
      </c>
      <c r="F76" s="33" t="s">
        <v>73</v>
      </c>
      <c r="G76" s="34" t="s">
        <v>8</v>
      </c>
      <c r="H76" s="23">
        <v>30</v>
      </c>
      <c r="I76" s="35" t="s">
        <v>14</v>
      </c>
      <c r="J76" s="31" t="s">
        <v>22</v>
      </c>
      <c r="K76" s="23">
        <v>20</v>
      </c>
      <c r="L76" s="24" t="s">
        <v>11</v>
      </c>
      <c r="M76" s="30"/>
      <c r="N76" s="32">
        <f t="shared" si="2"/>
        <v>0</v>
      </c>
    </row>
    <row r="77" spans="1:14" ht="81.75" customHeight="1">
      <c r="A77" s="48" t="s">
        <v>236</v>
      </c>
      <c r="B77" s="46" t="s">
        <v>440</v>
      </c>
      <c r="C77" s="31">
        <v>73</v>
      </c>
      <c r="D77" s="33" t="s">
        <v>484</v>
      </c>
      <c r="E77" s="33" t="s">
        <v>471</v>
      </c>
      <c r="F77" s="33" t="s">
        <v>74</v>
      </c>
      <c r="G77" s="34" t="s">
        <v>8</v>
      </c>
      <c r="H77" s="23">
        <v>30</v>
      </c>
      <c r="I77" s="35" t="s">
        <v>26</v>
      </c>
      <c r="J77" s="31" t="s">
        <v>47</v>
      </c>
      <c r="K77" s="23">
        <v>15</v>
      </c>
      <c r="L77" s="24" t="s">
        <v>11</v>
      </c>
      <c r="M77" s="30"/>
      <c r="N77" s="32">
        <f t="shared" si="2"/>
        <v>0</v>
      </c>
    </row>
    <row r="78" spans="1:14" ht="81.75" customHeight="1">
      <c r="A78" s="48" t="s">
        <v>236</v>
      </c>
      <c r="B78" s="31" t="s">
        <v>231</v>
      </c>
      <c r="C78" s="31">
        <v>74</v>
      </c>
      <c r="D78" s="33" t="s">
        <v>75</v>
      </c>
      <c r="E78" s="33" t="s">
        <v>76</v>
      </c>
      <c r="F78" s="33" t="s">
        <v>75</v>
      </c>
      <c r="G78" s="34" t="s">
        <v>17</v>
      </c>
      <c r="H78" s="23">
        <v>1</v>
      </c>
      <c r="I78" s="35" t="s">
        <v>71</v>
      </c>
      <c r="J78" s="31" t="s">
        <v>22</v>
      </c>
      <c r="K78" s="23">
        <v>450</v>
      </c>
      <c r="L78" s="24" t="s">
        <v>18</v>
      </c>
      <c r="M78" s="30"/>
      <c r="N78" s="32">
        <f t="shared" si="2"/>
        <v>0</v>
      </c>
    </row>
    <row r="79" spans="1:14" ht="81.75" customHeight="1">
      <c r="A79" s="47" t="s">
        <v>236</v>
      </c>
      <c r="B79" s="7" t="s">
        <v>232</v>
      </c>
      <c r="C79" s="4">
        <v>75</v>
      </c>
      <c r="D79" s="18" t="s">
        <v>485</v>
      </c>
      <c r="E79" s="18" t="s">
        <v>78</v>
      </c>
      <c r="F79" s="18" t="s">
        <v>77</v>
      </c>
      <c r="G79" s="28" t="s">
        <v>8</v>
      </c>
      <c r="H79" s="12">
        <v>1</v>
      </c>
      <c r="I79" s="13" t="s">
        <v>14</v>
      </c>
      <c r="J79" s="14" t="s">
        <v>22</v>
      </c>
      <c r="K79" s="10">
        <v>3</v>
      </c>
      <c r="L79" s="15" t="s">
        <v>11</v>
      </c>
      <c r="M79" s="5"/>
      <c r="N79" s="6">
        <f t="shared" si="2"/>
        <v>0</v>
      </c>
    </row>
    <row r="80" spans="1:14" ht="81.75" customHeight="1">
      <c r="A80" s="47" t="s">
        <v>236</v>
      </c>
      <c r="B80" s="7" t="s">
        <v>232</v>
      </c>
      <c r="C80" s="4">
        <v>76</v>
      </c>
      <c r="D80" s="18" t="s">
        <v>486</v>
      </c>
      <c r="E80" s="18" t="s">
        <v>80</v>
      </c>
      <c r="F80" s="18" t="s">
        <v>79</v>
      </c>
      <c r="G80" s="28" t="s">
        <v>8</v>
      </c>
      <c r="H80" s="12">
        <v>1</v>
      </c>
      <c r="I80" s="13" t="s">
        <v>14</v>
      </c>
      <c r="J80" s="14" t="s">
        <v>81</v>
      </c>
      <c r="K80" s="10">
        <v>10</v>
      </c>
      <c r="L80" s="15" t="s">
        <v>11</v>
      </c>
      <c r="M80" s="5"/>
      <c r="N80" s="6">
        <f t="shared" si="2"/>
        <v>0</v>
      </c>
    </row>
    <row r="81" spans="1:14" ht="81.75" customHeight="1">
      <c r="A81" s="47" t="s">
        <v>236</v>
      </c>
      <c r="B81" s="7" t="s">
        <v>232</v>
      </c>
      <c r="C81" s="4">
        <v>77</v>
      </c>
      <c r="D81" s="18" t="s">
        <v>384</v>
      </c>
      <c r="E81" s="18" t="s">
        <v>385</v>
      </c>
      <c r="F81" s="18" t="s">
        <v>180</v>
      </c>
      <c r="G81" s="28" t="s">
        <v>17</v>
      </c>
      <c r="H81" s="12">
        <v>1</v>
      </c>
      <c r="I81" s="13" t="s">
        <v>26</v>
      </c>
      <c r="J81" s="14" t="s">
        <v>15</v>
      </c>
      <c r="K81" s="10">
        <v>30</v>
      </c>
      <c r="L81" s="15" t="s">
        <v>18</v>
      </c>
      <c r="M81" s="5"/>
      <c r="N81" s="6">
        <f t="shared" si="2"/>
        <v>0</v>
      </c>
    </row>
    <row r="82" spans="1:14" ht="81.75" customHeight="1">
      <c r="A82" s="47" t="s">
        <v>236</v>
      </c>
      <c r="B82" s="7" t="s">
        <v>232</v>
      </c>
      <c r="C82" s="4">
        <v>78</v>
      </c>
      <c r="D82" s="18" t="s">
        <v>387</v>
      </c>
      <c r="E82" s="18" t="s">
        <v>386</v>
      </c>
      <c r="F82" s="19" t="s">
        <v>246</v>
      </c>
      <c r="G82" s="28" t="s">
        <v>17</v>
      </c>
      <c r="H82" s="12">
        <v>1</v>
      </c>
      <c r="I82" s="13" t="s">
        <v>26</v>
      </c>
      <c r="J82" s="14" t="s">
        <v>15</v>
      </c>
      <c r="K82" s="10">
        <v>15</v>
      </c>
      <c r="L82" s="15" t="s">
        <v>18</v>
      </c>
      <c r="M82" s="5"/>
      <c r="N82" s="6">
        <f t="shared" si="2"/>
        <v>0</v>
      </c>
    </row>
    <row r="83" spans="1:14" ht="81.75" customHeight="1">
      <c r="A83" s="48" t="s">
        <v>237</v>
      </c>
      <c r="B83" s="46" t="s">
        <v>440</v>
      </c>
      <c r="C83" s="31">
        <v>79</v>
      </c>
      <c r="D83" s="33" t="s">
        <v>388</v>
      </c>
      <c r="E83" s="33" t="s">
        <v>389</v>
      </c>
      <c r="F83" s="33" t="s">
        <v>181</v>
      </c>
      <c r="G83" s="34" t="s">
        <v>8</v>
      </c>
      <c r="H83" s="23">
        <v>100</v>
      </c>
      <c r="I83" s="35" t="s">
        <v>9</v>
      </c>
      <c r="J83" s="31" t="s">
        <v>15</v>
      </c>
      <c r="K83" s="23">
        <v>45</v>
      </c>
      <c r="L83" s="24" t="s">
        <v>11</v>
      </c>
      <c r="M83" s="30"/>
      <c r="N83" s="32">
        <f t="shared" si="2"/>
        <v>0</v>
      </c>
    </row>
    <row r="84" spans="1:14" ht="81.75" customHeight="1">
      <c r="A84" s="48" t="s">
        <v>237</v>
      </c>
      <c r="B84" s="46" t="s">
        <v>440</v>
      </c>
      <c r="C84" s="31">
        <v>80</v>
      </c>
      <c r="D84" s="33" t="s">
        <v>391</v>
      </c>
      <c r="E84" s="33" t="s">
        <v>390</v>
      </c>
      <c r="F84" s="33" t="s">
        <v>182</v>
      </c>
      <c r="G84" s="34" t="s">
        <v>8</v>
      </c>
      <c r="H84" s="23">
        <v>150</v>
      </c>
      <c r="I84" s="35" t="s">
        <v>9</v>
      </c>
      <c r="J84" s="31" t="s">
        <v>13</v>
      </c>
      <c r="K84" s="23">
        <v>60</v>
      </c>
      <c r="L84" s="24" t="s">
        <v>11</v>
      </c>
      <c r="M84" s="30"/>
      <c r="N84" s="32">
        <f t="shared" si="2"/>
        <v>0</v>
      </c>
    </row>
    <row r="85" spans="1:14" ht="81.75" customHeight="1">
      <c r="A85" s="48" t="s">
        <v>237</v>
      </c>
      <c r="B85" s="31" t="s">
        <v>231</v>
      </c>
      <c r="C85" s="31">
        <v>81</v>
      </c>
      <c r="D85" s="33" t="s">
        <v>393</v>
      </c>
      <c r="E85" s="33" t="s">
        <v>392</v>
      </c>
      <c r="F85" s="33" t="s">
        <v>183</v>
      </c>
      <c r="G85" s="34" t="s">
        <v>8</v>
      </c>
      <c r="H85" s="23">
        <v>200</v>
      </c>
      <c r="I85" s="35" t="s">
        <v>9</v>
      </c>
      <c r="J85" s="31" t="s">
        <v>15</v>
      </c>
      <c r="K85" s="23">
        <v>350</v>
      </c>
      <c r="L85" s="24" t="s">
        <v>11</v>
      </c>
      <c r="M85" s="30"/>
      <c r="N85" s="32">
        <f t="shared" si="2"/>
        <v>0</v>
      </c>
    </row>
    <row r="86" spans="1:14" ht="81.75" customHeight="1">
      <c r="A86" s="47" t="s">
        <v>237</v>
      </c>
      <c r="B86" s="7" t="s">
        <v>232</v>
      </c>
      <c r="C86" s="4">
        <v>82</v>
      </c>
      <c r="D86" s="17" t="s">
        <v>394</v>
      </c>
      <c r="E86" s="17" t="s">
        <v>395</v>
      </c>
      <c r="F86" s="17" t="s">
        <v>184</v>
      </c>
      <c r="G86" s="27" t="s">
        <v>17</v>
      </c>
      <c r="H86" s="10">
        <v>1</v>
      </c>
      <c r="I86" s="11" t="s">
        <v>9</v>
      </c>
      <c r="J86" s="7" t="s">
        <v>29</v>
      </c>
      <c r="K86" s="10">
        <v>30</v>
      </c>
      <c r="L86" s="15" t="s">
        <v>18</v>
      </c>
      <c r="M86" s="5"/>
      <c r="N86" s="6">
        <f t="shared" si="2"/>
        <v>0</v>
      </c>
    </row>
    <row r="87" spans="1:14" ht="81.75" customHeight="1">
      <c r="A87" s="47" t="s">
        <v>237</v>
      </c>
      <c r="B87" s="7" t="s">
        <v>232</v>
      </c>
      <c r="C87" s="4">
        <v>83</v>
      </c>
      <c r="D87" s="17" t="s">
        <v>399</v>
      </c>
      <c r="E87" s="17" t="s">
        <v>396</v>
      </c>
      <c r="F87" s="17" t="s">
        <v>185</v>
      </c>
      <c r="G87" s="27" t="s">
        <v>17</v>
      </c>
      <c r="H87" s="10">
        <v>1</v>
      </c>
      <c r="I87" s="11" t="s">
        <v>9</v>
      </c>
      <c r="J87" s="7" t="s">
        <v>15</v>
      </c>
      <c r="K87" s="10">
        <v>40</v>
      </c>
      <c r="L87" s="15" t="s">
        <v>18</v>
      </c>
      <c r="M87" s="5"/>
      <c r="N87" s="6">
        <f t="shared" si="2"/>
        <v>0</v>
      </c>
    </row>
    <row r="88" spans="1:14" ht="81.75" customHeight="1">
      <c r="A88" s="47" t="s">
        <v>237</v>
      </c>
      <c r="B88" s="7" t="s">
        <v>232</v>
      </c>
      <c r="C88" s="4">
        <v>84</v>
      </c>
      <c r="D88" s="17" t="s">
        <v>400</v>
      </c>
      <c r="E88" s="17" t="s">
        <v>397</v>
      </c>
      <c r="F88" s="17" t="s">
        <v>186</v>
      </c>
      <c r="G88" s="27" t="s">
        <v>17</v>
      </c>
      <c r="H88" s="10">
        <v>1</v>
      </c>
      <c r="I88" s="11" t="s">
        <v>9</v>
      </c>
      <c r="J88" s="7" t="s">
        <v>13</v>
      </c>
      <c r="K88" s="10">
        <v>40</v>
      </c>
      <c r="L88" s="15" t="s">
        <v>18</v>
      </c>
      <c r="M88" s="5"/>
      <c r="N88" s="6">
        <f t="shared" si="2"/>
        <v>0</v>
      </c>
    </row>
    <row r="89" spans="1:14" ht="81.75" customHeight="1">
      <c r="A89" s="47" t="s">
        <v>237</v>
      </c>
      <c r="B89" s="7" t="s">
        <v>232</v>
      </c>
      <c r="C89" s="4">
        <v>85</v>
      </c>
      <c r="D89" s="17" t="s">
        <v>401</v>
      </c>
      <c r="E89" s="17" t="s">
        <v>398</v>
      </c>
      <c r="F89" s="17" t="s">
        <v>229</v>
      </c>
      <c r="G89" s="27" t="s">
        <v>17</v>
      </c>
      <c r="H89" s="10">
        <v>1</v>
      </c>
      <c r="I89" s="11" t="s">
        <v>9</v>
      </c>
      <c r="J89" s="7" t="s">
        <v>29</v>
      </c>
      <c r="K89" s="10">
        <v>100</v>
      </c>
      <c r="L89" s="15" t="s">
        <v>18</v>
      </c>
      <c r="M89" s="5"/>
      <c r="N89" s="6">
        <f t="shared" si="2"/>
        <v>0</v>
      </c>
    </row>
    <row r="90" spans="1:14" ht="81.75" customHeight="1">
      <c r="A90" s="47" t="s">
        <v>237</v>
      </c>
      <c r="B90" s="7" t="s">
        <v>232</v>
      </c>
      <c r="C90" s="4">
        <v>86</v>
      </c>
      <c r="D90" s="17" t="s">
        <v>402</v>
      </c>
      <c r="E90" s="17" t="s">
        <v>403</v>
      </c>
      <c r="F90" s="17" t="s">
        <v>82</v>
      </c>
      <c r="G90" s="27" t="s">
        <v>17</v>
      </c>
      <c r="H90" s="10">
        <v>1</v>
      </c>
      <c r="I90" s="11" t="s">
        <v>14</v>
      </c>
      <c r="J90" s="7" t="s">
        <v>81</v>
      </c>
      <c r="K90" s="10">
        <v>10</v>
      </c>
      <c r="L90" s="15" t="s">
        <v>18</v>
      </c>
      <c r="M90" s="5"/>
      <c r="N90" s="6">
        <f t="shared" si="2"/>
        <v>0</v>
      </c>
    </row>
    <row r="91" spans="1:14" ht="81.75" customHeight="1">
      <c r="A91" s="47" t="s">
        <v>237</v>
      </c>
      <c r="B91" s="7" t="s">
        <v>232</v>
      </c>
      <c r="C91" s="4">
        <v>87</v>
      </c>
      <c r="D91" s="17" t="s">
        <v>404</v>
      </c>
      <c r="E91" s="17" t="s">
        <v>405</v>
      </c>
      <c r="F91" s="17" t="s">
        <v>187</v>
      </c>
      <c r="G91" s="27" t="s">
        <v>8</v>
      </c>
      <c r="H91" s="10">
        <v>1</v>
      </c>
      <c r="I91" s="11" t="s">
        <v>83</v>
      </c>
      <c r="J91" s="7" t="s">
        <v>13</v>
      </c>
      <c r="K91" s="10">
        <v>3</v>
      </c>
      <c r="L91" s="15" t="s">
        <v>11</v>
      </c>
      <c r="M91" s="5"/>
      <c r="N91" s="6">
        <f t="shared" si="2"/>
        <v>0</v>
      </c>
    </row>
    <row r="92" spans="1:14" ht="81.75" customHeight="1">
      <c r="A92" s="47" t="s">
        <v>237</v>
      </c>
      <c r="B92" s="7" t="s">
        <v>232</v>
      </c>
      <c r="C92" s="4">
        <v>88</v>
      </c>
      <c r="D92" s="17" t="s">
        <v>406</v>
      </c>
      <c r="E92" s="17" t="s">
        <v>409</v>
      </c>
      <c r="F92" s="17" t="s">
        <v>188</v>
      </c>
      <c r="G92" s="27" t="s">
        <v>8</v>
      </c>
      <c r="H92" s="10">
        <v>10</v>
      </c>
      <c r="I92" s="11" t="s">
        <v>83</v>
      </c>
      <c r="J92" s="7" t="s">
        <v>15</v>
      </c>
      <c r="K92" s="10">
        <v>1</v>
      </c>
      <c r="L92" s="15" t="s">
        <v>11</v>
      </c>
      <c r="M92" s="5"/>
      <c r="N92" s="6">
        <f t="shared" si="2"/>
        <v>0</v>
      </c>
    </row>
    <row r="93" spans="1:14" ht="81.75" customHeight="1">
      <c r="A93" s="47" t="s">
        <v>237</v>
      </c>
      <c r="B93" s="7" t="s">
        <v>232</v>
      </c>
      <c r="C93" s="4">
        <v>89</v>
      </c>
      <c r="D93" s="17" t="s">
        <v>407</v>
      </c>
      <c r="E93" s="17" t="s">
        <v>408</v>
      </c>
      <c r="F93" s="17" t="s">
        <v>189</v>
      </c>
      <c r="G93" s="27" t="s">
        <v>8</v>
      </c>
      <c r="H93" s="10">
        <v>10</v>
      </c>
      <c r="I93" s="11" t="s">
        <v>83</v>
      </c>
      <c r="J93" s="7" t="s">
        <v>13</v>
      </c>
      <c r="K93" s="10">
        <v>2</v>
      </c>
      <c r="L93" s="15" t="s">
        <v>11</v>
      </c>
      <c r="M93" s="5"/>
      <c r="N93" s="6">
        <f t="shared" si="2"/>
        <v>0</v>
      </c>
    </row>
    <row r="94" spans="1:14" ht="81.75" customHeight="1">
      <c r="A94" s="47" t="s">
        <v>237</v>
      </c>
      <c r="B94" s="7" t="s">
        <v>232</v>
      </c>
      <c r="C94" s="4">
        <v>90</v>
      </c>
      <c r="D94" s="17" t="s">
        <v>410</v>
      </c>
      <c r="E94" s="17" t="s">
        <v>411</v>
      </c>
      <c r="F94" s="17" t="s">
        <v>190</v>
      </c>
      <c r="G94" s="27" t="s">
        <v>8</v>
      </c>
      <c r="H94" s="10">
        <v>24</v>
      </c>
      <c r="I94" s="11" t="s">
        <v>83</v>
      </c>
      <c r="J94" s="7" t="s">
        <v>15</v>
      </c>
      <c r="K94" s="10">
        <v>2</v>
      </c>
      <c r="L94" s="15" t="s">
        <v>11</v>
      </c>
      <c r="M94" s="5"/>
      <c r="N94" s="6">
        <f t="shared" si="2"/>
        <v>0</v>
      </c>
    </row>
    <row r="95" spans="1:14" ht="81.75" customHeight="1">
      <c r="A95" s="47" t="s">
        <v>237</v>
      </c>
      <c r="B95" s="7" t="s">
        <v>232</v>
      </c>
      <c r="C95" s="4">
        <v>91</v>
      </c>
      <c r="D95" s="17" t="s">
        <v>412</v>
      </c>
      <c r="E95" s="17" t="s">
        <v>413</v>
      </c>
      <c r="F95" s="17" t="s">
        <v>191</v>
      </c>
      <c r="G95" s="27" t="s">
        <v>8</v>
      </c>
      <c r="H95" s="10">
        <v>12</v>
      </c>
      <c r="I95" s="11" t="s">
        <v>83</v>
      </c>
      <c r="J95" s="7" t="s">
        <v>13</v>
      </c>
      <c r="K95" s="10">
        <v>2</v>
      </c>
      <c r="L95" s="15" t="s">
        <v>11</v>
      </c>
      <c r="M95" s="5"/>
      <c r="N95" s="6">
        <f t="shared" si="2"/>
        <v>0</v>
      </c>
    </row>
    <row r="96" spans="1:14" ht="81.75" customHeight="1">
      <c r="A96" s="47" t="s">
        <v>237</v>
      </c>
      <c r="B96" s="7" t="s">
        <v>232</v>
      </c>
      <c r="C96" s="4">
        <v>92</v>
      </c>
      <c r="D96" s="17" t="s">
        <v>421</v>
      </c>
      <c r="E96" s="17" t="s">
        <v>414</v>
      </c>
      <c r="F96" s="17" t="s">
        <v>192</v>
      </c>
      <c r="G96" s="27" t="s">
        <v>8</v>
      </c>
      <c r="H96" s="10">
        <v>24</v>
      </c>
      <c r="I96" s="11" t="s">
        <v>83</v>
      </c>
      <c r="J96" s="7" t="s">
        <v>15</v>
      </c>
      <c r="K96" s="10">
        <v>2</v>
      </c>
      <c r="L96" s="15" t="s">
        <v>11</v>
      </c>
      <c r="M96" s="5"/>
      <c r="N96" s="6">
        <f t="shared" si="2"/>
        <v>0</v>
      </c>
    </row>
    <row r="97" spans="1:14" ht="81.75" customHeight="1">
      <c r="A97" s="47" t="s">
        <v>237</v>
      </c>
      <c r="B97" s="7" t="s">
        <v>232</v>
      </c>
      <c r="C97" s="4">
        <v>93</v>
      </c>
      <c r="D97" s="17" t="s">
        <v>422</v>
      </c>
      <c r="E97" s="17" t="s">
        <v>415</v>
      </c>
      <c r="F97" s="17" t="s">
        <v>193</v>
      </c>
      <c r="G97" s="27" t="s">
        <v>8</v>
      </c>
      <c r="H97" s="10">
        <v>12</v>
      </c>
      <c r="I97" s="11" t="s">
        <v>83</v>
      </c>
      <c r="J97" s="7" t="s">
        <v>15</v>
      </c>
      <c r="K97" s="10">
        <v>2</v>
      </c>
      <c r="L97" s="15" t="s">
        <v>11</v>
      </c>
      <c r="M97" s="5"/>
      <c r="N97" s="6">
        <f t="shared" si="2"/>
        <v>0</v>
      </c>
    </row>
    <row r="98" spans="1:14" ht="81.75" customHeight="1">
      <c r="A98" s="47" t="s">
        <v>237</v>
      </c>
      <c r="B98" s="7" t="s">
        <v>232</v>
      </c>
      <c r="C98" s="4">
        <v>94</v>
      </c>
      <c r="D98" s="17" t="s">
        <v>423</v>
      </c>
      <c r="E98" s="17" t="s">
        <v>416</v>
      </c>
      <c r="F98" s="17" t="s">
        <v>194</v>
      </c>
      <c r="G98" s="27" t="s">
        <v>8</v>
      </c>
      <c r="H98" s="10">
        <v>6</v>
      </c>
      <c r="I98" s="11" t="s">
        <v>83</v>
      </c>
      <c r="J98" s="7" t="s">
        <v>13</v>
      </c>
      <c r="K98" s="10">
        <v>2</v>
      </c>
      <c r="L98" s="15" t="s">
        <v>11</v>
      </c>
      <c r="M98" s="5"/>
      <c r="N98" s="6">
        <f t="shared" si="2"/>
        <v>0</v>
      </c>
    </row>
    <row r="99" spans="1:14" ht="81.75" customHeight="1">
      <c r="A99" s="47" t="s">
        <v>237</v>
      </c>
      <c r="B99" s="7" t="s">
        <v>232</v>
      </c>
      <c r="C99" s="4">
        <v>95</v>
      </c>
      <c r="D99" s="18" t="s">
        <v>424</v>
      </c>
      <c r="E99" s="18" t="s">
        <v>417</v>
      </c>
      <c r="F99" s="18" t="s">
        <v>195</v>
      </c>
      <c r="G99" s="28" t="s">
        <v>8</v>
      </c>
      <c r="H99" s="12">
        <v>50</v>
      </c>
      <c r="I99" s="13" t="s">
        <v>9</v>
      </c>
      <c r="J99" s="14" t="s">
        <v>15</v>
      </c>
      <c r="K99" s="10">
        <v>3</v>
      </c>
      <c r="L99" s="15" t="s">
        <v>11</v>
      </c>
      <c r="M99" s="5"/>
      <c r="N99" s="6">
        <f t="shared" si="2"/>
        <v>0</v>
      </c>
    </row>
    <row r="100" spans="1:14" ht="81.75" customHeight="1">
      <c r="A100" s="47" t="s">
        <v>237</v>
      </c>
      <c r="B100" s="7" t="s">
        <v>232</v>
      </c>
      <c r="C100" s="4">
        <v>96</v>
      </c>
      <c r="D100" s="18" t="s">
        <v>425</v>
      </c>
      <c r="E100" s="18" t="s">
        <v>418</v>
      </c>
      <c r="F100" s="18" t="s">
        <v>196</v>
      </c>
      <c r="G100" s="28" t="s">
        <v>8</v>
      </c>
      <c r="H100" s="12">
        <v>50</v>
      </c>
      <c r="I100" s="13" t="s">
        <v>9</v>
      </c>
      <c r="J100" s="14" t="s">
        <v>13</v>
      </c>
      <c r="K100" s="10">
        <v>2</v>
      </c>
      <c r="L100" s="15" t="s">
        <v>11</v>
      </c>
      <c r="M100" s="5"/>
      <c r="N100" s="6">
        <f t="shared" si="2"/>
        <v>0</v>
      </c>
    </row>
    <row r="101" spans="1:14" ht="81.75" customHeight="1">
      <c r="A101" s="47" t="s">
        <v>237</v>
      </c>
      <c r="B101" s="7" t="s">
        <v>232</v>
      </c>
      <c r="C101" s="4">
        <v>97</v>
      </c>
      <c r="D101" s="18" t="s">
        <v>426</v>
      </c>
      <c r="E101" s="18" t="s">
        <v>419</v>
      </c>
      <c r="F101" s="18" t="s">
        <v>197</v>
      </c>
      <c r="G101" s="28" t="s">
        <v>8</v>
      </c>
      <c r="H101" s="12">
        <v>25</v>
      </c>
      <c r="I101" s="13" t="s">
        <v>9</v>
      </c>
      <c r="J101" s="14" t="s">
        <v>13</v>
      </c>
      <c r="K101" s="10">
        <v>1</v>
      </c>
      <c r="L101" s="15" t="s">
        <v>11</v>
      </c>
      <c r="M101" s="5"/>
      <c r="N101" s="6">
        <f t="shared" ref="N101:N132" si="3">M101*K101</f>
        <v>0</v>
      </c>
    </row>
    <row r="102" spans="1:14" ht="81.75" customHeight="1">
      <c r="A102" s="47" t="s">
        <v>237</v>
      </c>
      <c r="B102" s="7" t="s">
        <v>232</v>
      </c>
      <c r="C102" s="4">
        <v>98</v>
      </c>
      <c r="D102" s="18" t="s">
        <v>427</v>
      </c>
      <c r="E102" s="18" t="s">
        <v>420</v>
      </c>
      <c r="F102" s="18" t="s">
        <v>198</v>
      </c>
      <c r="G102" s="28" t="s">
        <v>8</v>
      </c>
      <c r="H102" s="12">
        <v>12</v>
      </c>
      <c r="I102" s="13" t="s">
        <v>83</v>
      </c>
      <c r="J102" s="14" t="s">
        <v>15</v>
      </c>
      <c r="K102" s="10">
        <v>10</v>
      </c>
      <c r="L102" s="15" t="s">
        <v>11</v>
      </c>
      <c r="M102" s="5"/>
      <c r="N102" s="6">
        <f t="shared" si="3"/>
        <v>0</v>
      </c>
    </row>
    <row r="103" spans="1:14" ht="81.75" customHeight="1">
      <c r="A103" s="47" t="s">
        <v>237</v>
      </c>
      <c r="B103" s="7" t="s">
        <v>232</v>
      </c>
      <c r="C103" s="4">
        <v>99</v>
      </c>
      <c r="D103" s="18" t="s">
        <v>428</v>
      </c>
      <c r="E103" s="18" t="s">
        <v>429</v>
      </c>
      <c r="F103" s="18" t="s">
        <v>199</v>
      </c>
      <c r="G103" s="28" t="s">
        <v>84</v>
      </c>
      <c r="H103" s="12">
        <v>1</v>
      </c>
      <c r="I103" s="13" t="s">
        <v>9</v>
      </c>
      <c r="J103" s="14" t="s">
        <v>15</v>
      </c>
      <c r="K103" s="10">
        <v>2</v>
      </c>
      <c r="L103" s="15" t="s">
        <v>69</v>
      </c>
      <c r="M103" s="5"/>
      <c r="N103" s="6">
        <f t="shared" si="3"/>
        <v>0</v>
      </c>
    </row>
    <row r="104" spans="1:14" ht="81.75" customHeight="1">
      <c r="A104" s="47" t="s">
        <v>237</v>
      </c>
      <c r="B104" s="7" t="s">
        <v>232</v>
      </c>
      <c r="C104" s="4">
        <v>100</v>
      </c>
      <c r="D104" s="18" t="s">
        <v>433</v>
      </c>
      <c r="E104" s="18" t="s">
        <v>430</v>
      </c>
      <c r="F104" s="18" t="s">
        <v>200</v>
      </c>
      <c r="G104" s="28" t="s">
        <v>84</v>
      </c>
      <c r="H104" s="12">
        <v>1</v>
      </c>
      <c r="I104" s="13" t="s">
        <v>9</v>
      </c>
      <c r="J104" s="14" t="s">
        <v>13</v>
      </c>
      <c r="K104" s="10">
        <v>2</v>
      </c>
      <c r="L104" s="15" t="s">
        <v>69</v>
      </c>
      <c r="M104" s="5"/>
      <c r="N104" s="6">
        <f t="shared" si="3"/>
        <v>0</v>
      </c>
    </row>
    <row r="105" spans="1:14" ht="81.75" customHeight="1">
      <c r="A105" s="47" t="s">
        <v>237</v>
      </c>
      <c r="B105" s="7" t="s">
        <v>232</v>
      </c>
      <c r="C105" s="4">
        <v>101</v>
      </c>
      <c r="D105" s="19" t="s">
        <v>434</v>
      </c>
      <c r="E105" s="19" t="s">
        <v>431</v>
      </c>
      <c r="F105" s="18" t="s">
        <v>201</v>
      </c>
      <c r="G105" s="28" t="s">
        <v>84</v>
      </c>
      <c r="H105" s="12">
        <v>1</v>
      </c>
      <c r="I105" s="13" t="s">
        <v>9</v>
      </c>
      <c r="J105" s="14" t="s">
        <v>15</v>
      </c>
      <c r="K105" s="10">
        <v>2</v>
      </c>
      <c r="L105" s="15" t="s">
        <v>69</v>
      </c>
      <c r="M105" s="5"/>
      <c r="N105" s="6">
        <f t="shared" si="3"/>
        <v>0</v>
      </c>
    </row>
    <row r="106" spans="1:14" ht="81.75" customHeight="1">
      <c r="A106" s="47" t="s">
        <v>237</v>
      </c>
      <c r="B106" s="7" t="s">
        <v>232</v>
      </c>
      <c r="C106" s="4">
        <v>102</v>
      </c>
      <c r="D106" s="19" t="s">
        <v>435</v>
      </c>
      <c r="E106" s="19" t="s">
        <v>432</v>
      </c>
      <c r="F106" s="18" t="s">
        <v>202</v>
      </c>
      <c r="G106" s="28" t="s">
        <v>84</v>
      </c>
      <c r="H106" s="12">
        <v>1</v>
      </c>
      <c r="I106" s="13" t="s">
        <v>9</v>
      </c>
      <c r="J106" s="14" t="s">
        <v>13</v>
      </c>
      <c r="K106" s="10">
        <v>10</v>
      </c>
      <c r="L106" s="15" t="s">
        <v>69</v>
      </c>
      <c r="M106" s="5"/>
      <c r="N106" s="6">
        <f t="shared" si="3"/>
        <v>0</v>
      </c>
    </row>
    <row r="107" spans="1:14" ht="81.75" customHeight="1">
      <c r="A107" s="47" t="s">
        <v>237</v>
      </c>
      <c r="B107" s="7" t="s">
        <v>232</v>
      </c>
      <c r="C107" s="4">
        <v>103</v>
      </c>
      <c r="D107" s="19" t="s">
        <v>436</v>
      </c>
      <c r="E107" s="19" t="s">
        <v>437</v>
      </c>
      <c r="F107" s="19" t="s">
        <v>85</v>
      </c>
      <c r="G107" s="29" t="s">
        <v>84</v>
      </c>
      <c r="H107" s="12">
        <v>1</v>
      </c>
      <c r="I107" s="13" t="s">
        <v>9</v>
      </c>
      <c r="J107" s="14" t="s">
        <v>203</v>
      </c>
      <c r="K107" s="10">
        <v>30</v>
      </c>
      <c r="L107" s="15" t="s">
        <v>69</v>
      </c>
      <c r="M107" s="5"/>
      <c r="N107" s="6">
        <f t="shared" si="3"/>
        <v>0</v>
      </c>
    </row>
    <row r="108" spans="1:14" ht="81.75" customHeight="1">
      <c r="A108" s="47" t="s">
        <v>237</v>
      </c>
      <c r="B108" s="7" t="s">
        <v>232</v>
      </c>
      <c r="C108" s="4">
        <v>104</v>
      </c>
      <c r="D108" s="19" t="s">
        <v>438</v>
      </c>
      <c r="E108" s="19" t="s">
        <v>439</v>
      </c>
      <c r="F108" s="19" t="s">
        <v>86</v>
      </c>
      <c r="G108" s="29" t="s">
        <v>84</v>
      </c>
      <c r="H108" s="12">
        <v>1</v>
      </c>
      <c r="I108" s="13" t="s">
        <v>9</v>
      </c>
      <c r="J108" s="14" t="s">
        <v>16</v>
      </c>
      <c r="K108" s="10">
        <v>10</v>
      </c>
      <c r="L108" s="15" t="s">
        <v>69</v>
      </c>
      <c r="M108" s="5"/>
      <c r="N108" s="6">
        <f t="shared" si="3"/>
        <v>0</v>
      </c>
    </row>
    <row r="109" spans="1:14" ht="81.75" customHeight="1">
      <c r="A109" s="48" t="s">
        <v>239</v>
      </c>
      <c r="B109" s="46" t="s">
        <v>231</v>
      </c>
      <c r="C109" s="31">
        <v>105</v>
      </c>
      <c r="D109" s="33" t="s">
        <v>347</v>
      </c>
      <c r="E109" s="33" t="s">
        <v>348</v>
      </c>
      <c r="F109" s="33" t="s">
        <v>210</v>
      </c>
      <c r="G109" s="34" t="s">
        <v>17</v>
      </c>
      <c r="H109" s="23">
        <v>1</v>
      </c>
      <c r="I109" s="35" t="s">
        <v>99</v>
      </c>
      <c r="J109" s="31" t="s">
        <v>47</v>
      </c>
      <c r="K109" s="23">
        <v>5</v>
      </c>
      <c r="L109" s="24" t="s">
        <v>18</v>
      </c>
      <c r="M109" s="30"/>
      <c r="N109" s="32">
        <f t="shared" si="3"/>
        <v>0</v>
      </c>
    </row>
    <row r="110" spans="1:14" ht="81.75" customHeight="1">
      <c r="A110" s="48" t="s">
        <v>239</v>
      </c>
      <c r="B110" s="31" t="s">
        <v>231</v>
      </c>
      <c r="C110" s="31">
        <v>106</v>
      </c>
      <c r="D110" s="33" t="s">
        <v>349</v>
      </c>
      <c r="E110" s="33" t="s">
        <v>350</v>
      </c>
      <c r="F110" s="33" t="s">
        <v>212</v>
      </c>
      <c r="G110" s="34" t="s">
        <v>8</v>
      </c>
      <c r="H110" s="23">
        <v>50</v>
      </c>
      <c r="I110" s="35" t="s">
        <v>14</v>
      </c>
      <c r="J110" s="31" t="s">
        <v>211</v>
      </c>
      <c r="K110" s="23">
        <v>1</v>
      </c>
      <c r="L110" s="24" t="s">
        <v>11</v>
      </c>
      <c r="M110" s="30"/>
      <c r="N110" s="32">
        <f t="shared" si="3"/>
        <v>0</v>
      </c>
    </row>
    <row r="111" spans="1:14" ht="81.75" customHeight="1">
      <c r="A111" s="48" t="s">
        <v>239</v>
      </c>
      <c r="B111" s="31" t="s">
        <v>231</v>
      </c>
      <c r="C111" s="31">
        <v>107</v>
      </c>
      <c r="D111" s="33" t="s">
        <v>345</v>
      </c>
      <c r="E111" s="33" t="s">
        <v>346</v>
      </c>
      <c r="F111" s="33" t="s">
        <v>149</v>
      </c>
      <c r="G111" s="34" t="s">
        <v>8</v>
      </c>
      <c r="H111" s="23">
        <v>30</v>
      </c>
      <c r="I111" s="35" t="s">
        <v>14</v>
      </c>
      <c r="J111" s="31" t="s">
        <v>150</v>
      </c>
      <c r="K111" s="23">
        <v>1</v>
      </c>
      <c r="L111" s="24" t="s">
        <v>11</v>
      </c>
      <c r="M111" s="30"/>
      <c r="N111" s="32">
        <f t="shared" si="3"/>
        <v>0</v>
      </c>
    </row>
    <row r="112" spans="1:14" ht="81.75" customHeight="1">
      <c r="A112" s="48" t="s">
        <v>239</v>
      </c>
      <c r="B112" s="31" t="s">
        <v>231</v>
      </c>
      <c r="C112" s="31">
        <v>108</v>
      </c>
      <c r="D112" s="33" t="s">
        <v>44</v>
      </c>
      <c r="E112" s="33" t="s">
        <v>45</v>
      </c>
      <c r="F112" s="33" t="s">
        <v>168</v>
      </c>
      <c r="G112" s="34" t="s">
        <v>8</v>
      </c>
      <c r="H112" s="23">
        <v>20</v>
      </c>
      <c r="I112" s="35" t="s">
        <v>26</v>
      </c>
      <c r="J112" s="31" t="s">
        <v>167</v>
      </c>
      <c r="K112" s="23">
        <v>1</v>
      </c>
      <c r="L112" s="24" t="s">
        <v>11</v>
      </c>
      <c r="M112" s="30"/>
      <c r="N112" s="32">
        <f t="shared" si="3"/>
        <v>0</v>
      </c>
    </row>
    <row r="113" spans="1:14" ht="81.75" customHeight="1">
      <c r="A113" s="48" t="s">
        <v>241</v>
      </c>
      <c r="B113" s="46" t="s">
        <v>440</v>
      </c>
      <c r="C113" s="31">
        <v>109</v>
      </c>
      <c r="D113" s="33" t="s">
        <v>351</v>
      </c>
      <c r="E113" s="33" t="s">
        <v>352</v>
      </c>
      <c r="F113" s="33" t="s">
        <v>102</v>
      </c>
      <c r="G113" s="34" t="s">
        <v>8</v>
      </c>
      <c r="H113" s="23">
        <v>20</v>
      </c>
      <c r="I113" s="35" t="s">
        <v>26</v>
      </c>
      <c r="J113" s="31" t="s">
        <v>47</v>
      </c>
      <c r="K113" s="23">
        <v>10</v>
      </c>
      <c r="L113" s="24" t="s">
        <v>11</v>
      </c>
      <c r="M113" s="30"/>
      <c r="N113" s="32">
        <f t="shared" si="3"/>
        <v>0</v>
      </c>
    </row>
    <row r="114" spans="1:14" ht="81.75" customHeight="1">
      <c r="A114" s="47" t="s">
        <v>241</v>
      </c>
      <c r="B114" s="7" t="s">
        <v>232</v>
      </c>
      <c r="C114" s="4">
        <v>110</v>
      </c>
      <c r="D114" s="17" t="s">
        <v>353</v>
      </c>
      <c r="E114" s="17" t="s">
        <v>354</v>
      </c>
      <c r="F114" s="17" t="s">
        <v>103</v>
      </c>
      <c r="G114" s="27" t="s">
        <v>8</v>
      </c>
      <c r="H114" s="10">
        <v>10</v>
      </c>
      <c r="I114" s="11" t="s">
        <v>26</v>
      </c>
      <c r="J114" s="7" t="s">
        <v>104</v>
      </c>
      <c r="K114" s="10">
        <v>80</v>
      </c>
      <c r="L114" s="15" t="s">
        <v>11</v>
      </c>
      <c r="M114" s="5"/>
      <c r="N114" s="6">
        <f t="shared" si="3"/>
        <v>0</v>
      </c>
    </row>
    <row r="115" spans="1:14" ht="81.75" customHeight="1">
      <c r="A115" s="47" t="s">
        <v>241</v>
      </c>
      <c r="B115" s="7" t="s">
        <v>232</v>
      </c>
      <c r="C115" s="4">
        <v>111</v>
      </c>
      <c r="D115" s="17" t="s">
        <v>355</v>
      </c>
      <c r="E115" s="17" t="s">
        <v>356</v>
      </c>
      <c r="F115" s="17" t="s">
        <v>105</v>
      </c>
      <c r="G115" s="27" t="s">
        <v>8</v>
      </c>
      <c r="H115" s="10">
        <v>10</v>
      </c>
      <c r="I115" s="11" t="s">
        <v>26</v>
      </c>
      <c r="J115" s="7" t="s">
        <v>22</v>
      </c>
      <c r="K115" s="10">
        <v>15</v>
      </c>
      <c r="L115" s="15" t="s">
        <v>11</v>
      </c>
      <c r="M115" s="5"/>
      <c r="N115" s="6">
        <f t="shared" si="3"/>
        <v>0</v>
      </c>
    </row>
    <row r="116" spans="1:14" ht="81.75" customHeight="1">
      <c r="A116" s="47" t="s">
        <v>241</v>
      </c>
      <c r="B116" s="7" t="s">
        <v>232</v>
      </c>
      <c r="C116" s="4">
        <v>112</v>
      </c>
      <c r="D116" s="17" t="s">
        <v>357</v>
      </c>
      <c r="E116" s="17" t="s">
        <v>358</v>
      </c>
      <c r="F116" s="17" t="s">
        <v>106</v>
      </c>
      <c r="G116" s="27" t="s">
        <v>8</v>
      </c>
      <c r="H116" s="10">
        <v>20</v>
      </c>
      <c r="I116" s="11" t="s">
        <v>26</v>
      </c>
      <c r="J116" s="7" t="s">
        <v>22</v>
      </c>
      <c r="K116" s="10">
        <v>30</v>
      </c>
      <c r="L116" s="15" t="s">
        <v>11</v>
      </c>
      <c r="M116" s="5"/>
      <c r="N116" s="6">
        <f t="shared" si="3"/>
        <v>0</v>
      </c>
    </row>
    <row r="117" spans="1:14" ht="81.75" customHeight="1">
      <c r="A117" s="47" t="s">
        <v>242</v>
      </c>
      <c r="B117" s="7" t="s">
        <v>232</v>
      </c>
      <c r="C117" s="4">
        <v>113</v>
      </c>
      <c r="D117" s="17" t="s">
        <v>359</v>
      </c>
      <c r="E117" s="17" t="s">
        <v>360</v>
      </c>
      <c r="F117" s="17" t="s">
        <v>214</v>
      </c>
      <c r="G117" s="27" t="s">
        <v>32</v>
      </c>
      <c r="H117" s="10">
        <v>1</v>
      </c>
      <c r="I117" s="11" t="s">
        <v>26</v>
      </c>
      <c r="J117" s="7" t="s">
        <v>15</v>
      </c>
      <c r="K117" s="10">
        <v>25</v>
      </c>
      <c r="L117" s="15" t="s">
        <v>34</v>
      </c>
      <c r="M117" s="5"/>
      <c r="N117" s="6">
        <f t="shared" si="3"/>
        <v>0</v>
      </c>
    </row>
    <row r="118" spans="1:14" ht="81.75" customHeight="1">
      <c r="A118" s="48" t="s">
        <v>242</v>
      </c>
      <c r="B118" s="46" t="s">
        <v>440</v>
      </c>
      <c r="C118" s="31">
        <v>114</v>
      </c>
      <c r="D118" s="33" t="s">
        <v>361</v>
      </c>
      <c r="E118" s="33" t="s">
        <v>362</v>
      </c>
      <c r="F118" s="33" t="s">
        <v>215</v>
      </c>
      <c r="G118" s="34" t="s">
        <v>8</v>
      </c>
      <c r="H118" s="23">
        <v>20</v>
      </c>
      <c r="I118" s="35" t="s">
        <v>26</v>
      </c>
      <c r="J118" s="31" t="s">
        <v>490</v>
      </c>
      <c r="K118" s="23">
        <v>40</v>
      </c>
      <c r="L118" s="24" t="s">
        <v>11</v>
      </c>
      <c r="M118" s="30"/>
      <c r="N118" s="32">
        <f t="shared" si="3"/>
        <v>0</v>
      </c>
    </row>
    <row r="119" spans="1:14" ht="81.75" customHeight="1">
      <c r="A119" s="47" t="s">
        <v>242</v>
      </c>
      <c r="B119" s="7" t="s">
        <v>232</v>
      </c>
      <c r="C119" s="4">
        <v>115</v>
      </c>
      <c r="D119" s="17" t="s">
        <v>363</v>
      </c>
      <c r="E119" s="17" t="s">
        <v>364</v>
      </c>
      <c r="F119" s="20" t="s">
        <v>247</v>
      </c>
      <c r="G119" s="27" t="s">
        <v>17</v>
      </c>
      <c r="H119" s="10">
        <v>1</v>
      </c>
      <c r="I119" s="11" t="s">
        <v>26</v>
      </c>
      <c r="J119" s="7" t="s">
        <v>150</v>
      </c>
      <c r="K119" s="10">
        <v>20</v>
      </c>
      <c r="L119" s="15" t="s">
        <v>18</v>
      </c>
      <c r="M119" s="5"/>
      <c r="N119" s="6">
        <f t="shared" si="3"/>
        <v>0</v>
      </c>
    </row>
    <row r="120" spans="1:14" ht="81.75" customHeight="1">
      <c r="A120" s="47" t="s">
        <v>242</v>
      </c>
      <c r="B120" s="7" t="s">
        <v>232</v>
      </c>
      <c r="C120" s="4">
        <v>116</v>
      </c>
      <c r="D120" s="17" t="s">
        <v>365</v>
      </c>
      <c r="E120" s="17" t="s">
        <v>366</v>
      </c>
      <c r="F120" s="17" t="s">
        <v>216</v>
      </c>
      <c r="G120" s="27" t="s">
        <v>32</v>
      </c>
      <c r="H120" s="10">
        <v>1</v>
      </c>
      <c r="I120" s="11" t="s">
        <v>26</v>
      </c>
      <c r="J120" s="7" t="s">
        <v>29</v>
      </c>
      <c r="K120" s="10">
        <v>5</v>
      </c>
      <c r="L120" s="15" t="s">
        <v>34</v>
      </c>
      <c r="M120" s="5"/>
      <c r="N120" s="6">
        <f t="shared" si="3"/>
        <v>0</v>
      </c>
    </row>
    <row r="121" spans="1:14" ht="81.75" customHeight="1">
      <c r="A121" s="47" t="s">
        <v>242</v>
      </c>
      <c r="B121" s="7" t="s">
        <v>232</v>
      </c>
      <c r="C121" s="4">
        <v>117</v>
      </c>
      <c r="D121" s="17" t="s">
        <v>367</v>
      </c>
      <c r="E121" s="17" t="s">
        <v>368</v>
      </c>
      <c r="F121" s="17" t="s">
        <v>217</v>
      </c>
      <c r="G121" s="27" t="s">
        <v>32</v>
      </c>
      <c r="H121" s="10">
        <v>1</v>
      </c>
      <c r="I121" s="11" t="s">
        <v>26</v>
      </c>
      <c r="J121" s="7" t="s">
        <v>13</v>
      </c>
      <c r="K121" s="10">
        <v>1</v>
      </c>
      <c r="L121" s="15" t="s">
        <v>34</v>
      </c>
      <c r="M121" s="5"/>
      <c r="N121" s="6">
        <f t="shared" si="3"/>
        <v>0</v>
      </c>
    </row>
    <row r="122" spans="1:14" ht="81.75" customHeight="1">
      <c r="A122" s="47" t="s">
        <v>242</v>
      </c>
      <c r="B122" s="7" t="s">
        <v>232</v>
      </c>
      <c r="C122" s="4">
        <v>118</v>
      </c>
      <c r="D122" s="17" t="s">
        <v>375</v>
      </c>
      <c r="E122" s="17" t="s">
        <v>376</v>
      </c>
      <c r="F122" s="17" t="s">
        <v>110</v>
      </c>
      <c r="G122" s="27" t="s">
        <v>32</v>
      </c>
      <c r="H122" s="10">
        <v>1</v>
      </c>
      <c r="I122" s="11" t="s">
        <v>26</v>
      </c>
      <c r="J122" s="7" t="s">
        <v>47</v>
      </c>
      <c r="K122" s="10">
        <v>30</v>
      </c>
      <c r="L122" s="15" t="s">
        <v>34</v>
      </c>
      <c r="M122" s="5"/>
      <c r="N122" s="6">
        <f t="shared" si="3"/>
        <v>0</v>
      </c>
    </row>
    <row r="123" spans="1:14" ht="81.75" customHeight="1">
      <c r="A123" s="47" t="s">
        <v>242</v>
      </c>
      <c r="B123" s="7" t="s">
        <v>232</v>
      </c>
      <c r="C123" s="4">
        <v>119</v>
      </c>
      <c r="D123" s="17" t="s">
        <v>377</v>
      </c>
      <c r="E123" s="17" t="s">
        <v>378</v>
      </c>
      <c r="F123" s="17" t="s">
        <v>111</v>
      </c>
      <c r="G123" s="27" t="s">
        <v>32</v>
      </c>
      <c r="H123" s="10">
        <v>1</v>
      </c>
      <c r="I123" s="11" t="s">
        <v>26</v>
      </c>
      <c r="J123" s="7" t="s">
        <v>47</v>
      </c>
      <c r="K123" s="10">
        <v>5</v>
      </c>
      <c r="L123" s="15" t="s">
        <v>34</v>
      </c>
      <c r="M123" s="5"/>
      <c r="N123" s="6">
        <f t="shared" si="3"/>
        <v>0</v>
      </c>
    </row>
    <row r="124" spans="1:14" ht="81.75" customHeight="1">
      <c r="A124" s="47" t="s">
        <v>242</v>
      </c>
      <c r="B124" s="7" t="s">
        <v>232</v>
      </c>
      <c r="C124" s="4">
        <v>120</v>
      </c>
      <c r="D124" s="17" t="s">
        <v>112</v>
      </c>
      <c r="E124" s="17" t="s">
        <v>113</v>
      </c>
      <c r="F124" s="17" t="s">
        <v>112</v>
      </c>
      <c r="G124" s="27" t="s">
        <v>32</v>
      </c>
      <c r="H124" s="10">
        <v>1</v>
      </c>
      <c r="I124" s="11" t="s">
        <v>26</v>
      </c>
      <c r="J124" s="7" t="s">
        <v>47</v>
      </c>
      <c r="K124" s="10">
        <v>1</v>
      </c>
      <c r="L124" s="15" t="s">
        <v>34</v>
      </c>
      <c r="M124" s="5"/>
      <c r="N124" s="6">
        <f t="shared" si="3"/>
        <v>0</v>
      </c>
    </row>
    <row r="125" spans="1:14" ht="81.75" customHeight="1">
      <c r="A125" s="47" t="s">
        <v>242</v>
      </c>
      <c r="B125" s="7" t="s">
        <v>232</v>
      </c>
      <c r="C125" s="4">
        <v>121</v>
      </c>
      <c r="D125" s="17" t="s">
        <v>133</v>
      </c>
      <c r="E125" s="17" t="s">
        <v>134</v>
      </c>
      <c r="F125" s="17" t="s">
        <v>220</v>
      </c>
      <c r="G125" s="27" t="s">
        <v>36</v>
      </c>
      <c r="H125" s="10">
        <v>1</v>
      </c>
      <c r="I125" s="11" t="s">
        <v>14</v>
      </c>
      <c r="J125" s="7" t="s">
        <v>13</v>
      </c>
      <c r="K125" s="10">
        <v>5</v>
      </c>
      <c r="L125" s="15" t="s">
        <v>14</v>
      </c>
      <c r="M125" s="5"/>
      <c r="N125" s="6">
        <f t="shared" si="3"/>
        <v>0</v>
      </c>
    </row>
    <row r="126" spans="1:14" ht="81.75" customHeight="1">
      <c r="A126" s="47" t="s">
        <v>242</v>
      </c>
      <c r="B126" s="7" t="s">
        <v>232</v>
      </c>
      <c r="C126" s="4">
        <v>122</v>
      </c>
      <c r="D126" s="17" t="s">
        <v>369</v>
      </c>
      <c r="E126" s="17" t="s">
        <v>370</v>
      </c>
      <c r="F126" s="17" t="s">
        <v>107</v>
      </c>
      <c r="G126" s="27" t="s">
        <v>32</v>
      </c>
      <c r="H126" s="10">
        <v>1</v>
      </c>
      <c r="I126" s="11" t="s">
        <v>26</v>
      </c>
      <c r="J126" s="7" t="s">
        <v>47</v>
      </c>
      <c r="K126" s="10">
        <v>5</v>
      </c>
      <c r="L126" s="15" t="s">
        <v>34</v>
      </c>
      <c r="M126" s="5"/>
      <c r="N126" s="6">
        <f t="shared" si="3"/>
        <v>0</v>
      </c>
    </row>
    <row r="127" spans="1:14" ht="81.75" customHeight="1">
      <c r="A127" s="47" t="s">
        <v>242</v>
      </c>
      <c r="B127" s="7" t="s">
        <v>232</v>
      </c>
      <c r="C127" s="4">
        <v>123</v>
      </c>
      <c r="D127" s="17" t="s">
        <v>371</v>
      </c>
      <c r="E127" s="17" t="s">
        <v>372</v>
      </c>
      <c r="F127" s="17" t="s">
        <v>108</v>
      </c>
      <c r="G127" s="27" t="s">
        <v>32</v>
      </c>
      <c r="H127" s="10">
        <v>1</v>
      </c>
      <c r="I127" s="11" t="s">
        <v>26</v>
      </c>
      <c r="J127" s="7" t="s">
        <v>47</v>
      </c>
      <c r="K127" s="10">
        <v>10</v>
      </c>
      <c r="L127" s="15" t="s">
        <v>34</v>
      </c>
      <c r="M127" s="5"/>
      <c r="N127" s="6">
        <f t="shared" si="3"/>
        <v>0</v>
      </c>
    </row>
    <row r="128" spans="1:14" ht="81.75" customHeight="1">
      <c r="A128" s="47" t="s">
        <v>242</v>
      </c>
      <c r="B128" s="7" t="s">
        <v>232</v>
      </c>
      <c r="C128" s="4">
        <v>124</v>
      </c>
      <c r="D128" s="17" t="s">
        <v>374</v>
      </c>
      <c r="E128" s="17" t="s">
        <v>373</v>
      </c>
      <c r="F128" s="17" t="s">
        <v>109</v>
      </c>
      <c r="G128" s="27" t="s">
        <v>17</v>
      </c>
      <c r="H128" s="10">
        <v>1</v>
      </c>
      <c r="I128" s="11" t="s">
        <v>71</v>
      </c>
      <c r="J128" s="7" t="s">
        <v>47</v>
      </c>
      <c r="K128" s="10">
        <v>100</v>
      </c>
      <c r="L128" s="15" t="s">
        <v>18</v>
      </c>
      <c r="M128" s="5"/>
      <c r="N128" s="6">
        <f t="shared" si="3"/>
        <v>0</v>
      </c>
    </row>
    <row r="129" spans="1:14" ht="81.75" customHeight="1">
      <c r="A129" s="47" t="s">
        <v>238</v>
      </c>
      <c r="B129" s="7" t="s">
        <v>232</v>
      </c>
      <c r="C129" s="4">
        <v>125</v>
      </c>
      <c r="D129" s="17" t="s">
        <v>491</v>
      </c>
      <c r="E129" s="17" t="s">
        <v>96</v>
      </c>
      <c r="F129" s="17" t="s">
        <v>208</v>
      </c>
      <c r="G129" s="27" t="s">
        <v>17</v>
      </c>
      <c r="H129" s="10">
        <v>1</v>
      </c>
      <c r="I129" s="11" t="s">
        <v>9</v>
      </c>
      <c r="J129" s="7" t="s">
        <v>46</v>
      </c>
      <c r="K129" s="10">
        <v>4</v>
      </c>
      <c r="L129" s="15" t="s">
        <v>26</v>
      </c>
      <c r="M129" s="5"/>
      <c r="N129" s="6">
        <f t="shared" si="3"/>
        <v>0</v>
      </c>
    </row>
    <row r="130" spans="1:14" ht="81.75" customHeight="1">
      <c r="A130" s="48" t="s">
        <v>238</v>
      </c>
      <c r="B130" s="31" t="s">
        <v>231</v>
      </c>
      <c r="C130" s="31">
        <v>126</v>
      </c>
      <c r="D130" s="33" t="s">
        <v>97</v>
      </c>
      <c r="E130" s="33" t="s">
        <v>98</v>
      </c>
      <c r="F130" s="33" t="s">
        <v>209</v>
      </c>
      <c r="G130" s="34" t="s">
        <v>17</v>
      </c>
      <c r="H130" s="23">
        <v>10</v>
      </c>
      <c r="I130" s="35" t="s">
        <v>9</v>
      </c>
      <c r="J130" s="31" t="s">
        <v>13</v>
      </c>
      <c r="K130" s="23">
        <v>1</v>
      </c>
      <c r="L130" s="24" t="s">
        <v>18</v>
      </c>
      <c r="M130" s="30"/>
      <c r="N130" s="32">
        <f t="shared" si="3"/>
        <v>0</v>
      </c>
    </row>
    <row r="131" spans="1:14" ht="81.75" customHeight="1">
      <c r="A131" s="47" t="s">
        <v>238</v>
      </c>
      <c r="B131" s="7" t="s">
        <v>232</v>
      </c>
      <c r="C131" s="4">
        <v>127</v>
      </c>
      <c r="D131" s="20" t="s">
        <v>379</v>
      </c>
      <c r="E131" s="20" t="s">
        <v>125</v>
      </c>
      <c r="F131" s="20" t="s">
        <v>124</v>
      </c>
      <c r="G131" s="27" t="s">
        <v>8</v>
      </c>
      <c r="H131" s="10">
        <v>100</v>
      </c>
      <c r="I131" s="11" t="s">
        <v>9</v>
      </c>
      <c r="J131" s="7" t="s">
        <v>126</v>
      </c>
      <c r="K131" s="10">
        <v>2</v>
      </c>
      <c r="L131" s="15" t="s">
        <v>91</v>
      </c>
      <c r="M131" s="5"/>
      <c r="N131" s="6">
        <f t="shared" si="3"/>
        <v>0</v>
      </c>
    </row>
    <row r="132" spans="1:14" ht="81.75" customHeight="1">
      <c r="A132" s="47" t="s">
        <v>238</v>
      </c>
      <c r="B132" s="7" t="s">
        <v>232</v>
      </c>
      <c r="C132" s="4">
        <v>128</v>
      </c>
      <c r="D132" s="17" t="s">
        <v>127</v>
      </c>
      <c r="E132" s="17" t="s">
        <v>128</v>
      </c>
      <c r="F132" s="17" t="s">
        <v>127</v>
      </c>
      <c r="G132" s="27" t="s">
        <v>8</v>
      </c>
      <c r="H132" s="10">
        <v>50</v>
      </c>
      <c r="I132" s="11" t="s">
        <v>9</v>
      </c>
      <c r="J132" s="7" t="s">
        <v>16</v>
      </c>
      <c r="K132" s="10">
        <v>1</v>
      </c>
      <c r="L132" s="15" t="s">
        <v>11</v>
      </c>
      <c r="M132" s="5"/>
      <c r="N132" s="6">
        <f t="shared" si="3"/>
        <v>0</v>
      </c>
    </row>
    <row r="133" spans="1:14" ht="81.75" customHeight="1">
      <c r="A133" s="48" t="s">
        <v>240</v>
      </c>
      <c r="B133" s="46" t="s">
        <v>440</v>
      </c>
      <c r="C133" s="31">
        <v>129</v>
      </c>
      <c r="D133" s="36" t="s">
        <v>92</v>
      </c>
      <c r="E133" s="36" t="s">
        <v>93</v>
      </c>
      <c r="F133" s="36" t="s">
        <v>206</v>
      </c>
      <c r="G133" s="37" t="s">
        <v>17</v>
      </c>
      <c r="H133" s="38">
        <v>30</v>
      </c>
      <c r="I133" s="39" t="s">
        <v>9</v>
      </c>
      <c r="J133" s="40" t="s">
        <v>15</v>
      </c>
      <c r="K133" s="23">
        <v>40</v>
      </c>
      <c r="L133" s="24" t="s">
        <v>18</v>
      </c>
      <c r="M133" s="30"/>
      <c r="N133" s="32">
        <f t="shared" ref="N133:N152" si="4">M133*K133</f>
        <v>0</v>
      </c>
    </row>
    <row r="134" spans="1:14" ht="81.75" customHeight="1">
      <c r="A134" s="47" t="s">
        <v>240</v>
      </c>
      <c r="B134" s="7" t="s">
        <v>232</v>
      </c>
      <c r="C134" s="4">
        <v>130</v>
      </c>
      <c r="D134" s="18" t="s">
        <v>94</v>
      </c>
      <c r="E134" s="18" t="s">
        <v>95</v>
      </c>
      <c r="F134" s="18" t="s">
        <v>207</v>
      </c>
      <c r="G134" s="28" t="s">
        <v>17</v>
      </c>
      <c r="H134" s="12">
        <v>20</v>
      </c>
      <c r="I134" s="13" t="s">
        <v>9</v>
      </c>
      <c r="J134" s="14" t="s">
        <v>13</v>
      </c>
      <c r="K134" s="10">
        <v>4</v>
      </c>
      <c r="L134" s="15" t="s">
        <v>18</v>
      </c>
      <c r="M134" s="5"/>
      <c r="N134" s="6">
        <f t="shared" si="4"/>
        <v>0</v>
      </c>
    </row>
    <row r="135" spans="1:14" ht="81.75" customHeight="1">
      <c r="A135" s="47" t="s">
        <v>240</v>
      </c>
      <c r="B135" s="7" t="s">
        <v>232</v>
      </c>
      <c r="C135" s="4">
        <v>131</v>
      </c>
      <c r="D135" s="20" t="s">
        <v>100</v>
      </c>
      <c r="E135" s="20" t="s">
        <v>101</v>
      </c>
      <c r="F135" s="20" t="s">
        <v>213</v>
      </c>
      <c r="G135" s="26" t="s">
        <v>17</v>
      </c>
      <c r="H135" s="10">
        <v>50</v>
      </c>
      <c r="I135" s="11" t="s">
        <v>9</v>
      </c>
      <c r="J135" s="7" t="s">
        <v>29</v>
      </c>
      <c r="K135" s="10">
        <v>2</v>
      </c>
      <c r="L135" s="15" t="s">
        <v>18</v>
      </c>
      <c r="M135" s="5"/>
      <c r="N135" s="6">
        <f t="shared" si="4"/>
        <v>0</v>
      </c>
    </row>
    <row r="136" spans="1:14" ht="81.75" customHeight="1">
      <c r="A136" s="47" t="s">
        <v>240</v>
      </c>
      <c r="B136" s="7" t="s">
        <v>232</v>
      </c>
      <c r="C136" s="4">
        <v>132</v>
      </c>
      <c r="D136" s="17" t="s">
        <v>114</v>
      </c>
      <c r="E136" s="17" t="s">
        <v>115</v>
      </c>
      <c r="F136" s="17" t="s">
        <v>230</v>
      </c>
      <c r="G136" s="27" t="s">
        <v>8</v>
      </c>
      <c r="H136" s="10">
        <v>20</v>
      </c>
      <c r="I136" s="11" t="s">
        <v>14</v>
      </c>
      <c r="J136" s="7" t="s">
        <v>29</v>
      </c>
      <c r="K136" s="10">
        <v>10</v>
      </c>
      <c r="L136" s="15" t="s">
        <v>11</v>
      </c>
      <c r="M136" s="5"/>
      <c r="N136" s="6">
        <f t="shared" si="4"/>
        <v>0</v>
      </c>
    </row>
    <row r="137" spans="1:14" ht="81.75" customHeight="1">
      <c r="A137" s="47" t="s">
        <v>240</v>
      </c>
      <c r="B137" s="7" t="s">
        <v>232</v>
      </c>
      <c r="C137" s="4">
        <v>133</v>
      </c>
      <c r="D137" s="17" t="s">
        <v>116</v>
      </c>
      <c r="E137" s="17" t="s">
        <v>117</v>
      </c>
      <c r="F137" s="17" t="s">
        <v>116</v>
      </c>
      <c r="G137" s="27" t="s">
        <v>118</v>
      </c>
      <c r="H137" s="10">
        <v>1</v>
      </c>
      <c r="I137" s="11" t="s">
        <v>119</v>
      </c>
      <c r="J137" s="7" t="s">
        <v>47</v>
      </c>
      <c r="K137" s="10">
        <v>5</v>
      </c>
      <c r="L137" s="15" t="s">
        <v>119</v>
      </c>
      <c r="M137" s="5"/>
      <c r="N137" s="6">
        <f t="shared" si="4"/>
        <v>0</v>
      </c>
    </row>
    <row r="138" spans="1:14" ht="81.75" customHeight="1">
      <c r="A138" s="47" t="s">
        <v>240</v>
      </c>
      <c r="B138" s="7" t="s">
        <v>232</v>
      </c>
      <c r="C138" s="4">
        <v>134</v>
      </c>
      <c r="D138" s="17" t="s">
        <v>120</v>
      </c>
      <c r="E138" s="17" t="s">
        <v>121</v>
      </c>
      <c r="F138" s="17" t="s">
        <v>120</v>
      </c>
      <c r="G138" s="27" t="s">
        <v>122</v>
      </c>
      <c r="H138" s="10">
        <v>1</v>
      </c>
      <c r="I138" s="11" t="s">
        <v>123</v>
      </c>
      <c r="J138" s="7" t="s">
        <v>47</v>
      </c>
      <c r="K138" s="10">
        <v>1</v>
      </c>
      <c r="L138" s="15" t="s">
        <v>123</v>
      </c>
      <c r="M138" s="5"/>
      <c r="N138" s="6">
        <f t="shared" si="4"/>
        <v>0</v>
      </c>
    </row>
    <row r="139" spans="1:14" ht="81.75" customHeight="1">
      <c r="A139" s="47" t="s">
        <v>240</v>
      </c>
      <c r="B139" s="7" t="s">
        <v>232</v>
      </c>
      <c r="C139" s="4">
        <v>135</v>
      </c>
      <c r="D139" s="19" t="s">
        <v>87</v>
      </c>
      <c r="E139" s="19" t="s">
        <v>88</v>
      </c>
      <c r="F139" s="19" t="s">
        <v>204</v>
      </c>
      <c r="G139" s="29" t="s">
        <v>8</v>
      </c>
      <c r="H139" s="12">
        <v>60</v>
      </c>
      <c r="I139" s="13" t="s">
        <v>71</v>
      </c>
      <c r="J139" s="14" t="s">
        <v>29</v>
      </c>
      <c r="K139" s="10">
        <v>20</v>
      </c>
      <c r="L139" s="15" t="s">
        <v>11</v>
      </c>
      <c r="M139" s="5"/>
      <c r="N139" s="6">
        <f t="shared" si="4"/>
        <v>0</v>
      </c>
    </row>
    <row r="140" spans="1:14" ht="81.75" customHeight="1">
      <c r="A140" s="48" t="s">
        <v>240</v>
      </c>
      <c r="B140" s="46" t="s">
        <v>440</v>
      </c>
      <c r="C140" s="31">
        <v>136</v>
      </c>
      <c r="D140" s="36" t="s">
        <v>89</v>
      </c>
      <c r="E140" s="36" t="s">
        <v>90</v>
      </c>
      <c r="F140" s="36" t="s">
        <v>205</v>
      </c>
      <c r="G140" s="37" t="s">
        <v>17</v>
      </c>
      <c r="H140" s="38">
        <v>5</v>
      </c>
      <c r="I140" s="39" t="s">
        <v>91</v>
      </c>
      <c r="J140" s="40" t="s">
        <v>15</v>
      </c>
      <c r="K140" s="23">
        <v>50</v>
      </c>
      <c r="L140" s="24" t="s">
        <v>18</v>
      </c>
      <c r="M140" s="30"/>
      <c r="N140" s="32">
        <f t="shared" si="4"/>
        <v>0</v>
      </c>
    </row>
    <row r="141" spans="1:14" ht="81.75" customHeight="1">
      <c r="A141" s="47" t="s">
        <v>240</v>
      </c>
      <c r="B141" s="7" t="s">
        <v>232</v>
      </c>
      <c r="C141" s="4">
        <v>137</v>
      </c>
      <c r="D141" s="17" t="s">
        <v>129</v>
      </c>
      <c r="E141" s="17">
        <v>374150</v>
      </c>
      <c r="F141" s="17" t="s">
        <v>129</v>
      </c>
      <c r="G141" s="27" t="s">
        <v>84</v>
      </c>
      <c r="H141" s="10">
        <v>1</v>
      </c>
      <c r="I141" s="11" t="s">
        <v>9</v>
      </c>
      <c r="J141" s="7" t="s">
        <v>16</v>
      </c>
      <c r="K141" s="10">
        <v>5</v>
      </c>
      <c r="L141" s="15" t="s">
        <v>69</v>
      </c>
      <c r="M141" s="5"/>
      <c r="N141" s="6">
        <f t="shared" si="4"/>
        <v>0</v>
      </c>
    </row>
    <row r="142" spans="1:14" ht="81.75" customHeight="1">
      <c r="A142" s="47" t="s">
        <v>240</v>
      </c>
      <c r="B142" s="7" t="s">
        <v>232</v>
      </c>
      <c r="C142" s="4">
        <v>138</v>
      </c>
      <c r="D142" s="17" t="s">
        <v>130</v>
      </c>
      <c r="E142" s="17" t="s">
        <v>131</v>
      </c>
      <c r="F142" s="17" t="s">
        <v>130</v>
      </c>
      <c r="G142" s="27" t="s">
        <v>84</v>
      </c>
      <c r="H142" s="10">
        <v>1</v>
      </c>
      <c r="I142" s="11" t="s">
        <v>9</v>
      </c>
      <c r="J142" s="7" t="s">
        <v>16</v>
      </c>
      <c r="K142" s="10">
        <v>5</v>
      </c>
      <c r="L142" s="15" t="s">
        <v>69</v>
      </c>
      <c r="M142" s="5"/>
      <c r="N142" s="6">
        <f t="shared" si="4"/>
        <v>0</v>
      </c>
    </row>
    <row r="143" spans="1:14" ht="81.75" customHeight="1">
      <c r="A143" s="47" t="s">
        <v>240</v>
      </c>
      <c r="B143" s="7" t="s">
        <v>232</v>
      </c>
      <c r="C143" s="4">
        <v>139</v>
      </c>
      <c r="D143" s="17" t="s">
        <v>218</v>
      </c>
      <c r="E143" s="17" t="s">
        <v>132</v>
      </c>
      <c r="F143" s="17" t="s">
        <v>219</v>
      </c>
      <c r="G143" s="27" t="s">
        <v>17</v>
      </c>
      <c r="H143" s="10">
        <v>100</v>
      </c>
      <c r="I143" s="11" t="s">
        <v>9</v>
      </c>
      <c r="J143" s="7" t="s">
        <v>15</v>
      </c>
      <c r="K143" s="10">
        <v>20</v>
      </c>
      <c r="L143" s="15" t="s">
        <v>18</v>
      </c>
      <c r="M143" s="5"/>
      <c r="N143" s="6">
        <f t="shared" si="4"/>
        <v>0</v>
      </c>
    </row>
    <row r="144" spans="1:14" ht="81.75" customHeight="1">
      <c r="A144" s="47" t="s">
        <v>240</v>
      </c>
      <c r="B144" s="7" t="s">
        <v>232</v>
      </c>
      <c r="C144" s="4">
        <v>140</v>
      </c>
      <c r="D144" s="17" t="s">
        <v>135</v>
      </c>
      <c r="E144" s="17" t="s">
        <v>136</v>
      </c>
      <c r="F144" s="17" t="s">
        <v>221</v>
      </c>
      <c r="G144" s="27" t="s">
        <v>36</v>
      </c>
      <c r="H144" s="10">
        <v>1</v>
      </c>
      <c r="I144" s="11" t="s">
        <v>14</v>
      </c>
      <c r="J144" s="7" t="s">
        <v>13</v>
      </c>
      <c r="K144" s="10">
        <v>25</v>
      </c>
      <c r="L144" s="15" t="s">
        <v>37</v>
      </c>
      <c r="M144" s="5"/>
      <c r="N144" s="6">
        <f t="shared" si="4"/>
        <v>0</v>
      </c>
    </row>
    <row r="145" spans="1:14" ht="81.75" customHeight="1">
      <c r="A145" s="47" t="s">
        <v>240</v>
      </c>
      <c r="B145" s="7" t="s">
        <v>232</v>
      </c>
      <c r="C145" s="4">
        <v>141</v>
      </c>
      <c r="D145" s="17" t="s">
        <v>443</v>
      </c>
      <c r="E145" s="17" t="s">
        <v>444</v>
      </c>
      <c r="F145" s="17" t="s">
        <v>222</v>
      </c>
      <c r="G145" s="27" t="s">
        <v>36</v>
      </c>
      <c r="H145" s="10">
        <v>1</v>
      </c>
      <c r="I145" s="11" t="s">
        <v>14</v>
      </c>
      <c r="J145" s="7" t="s">
        <v>46</v>
      </c>
      <c r="K145" s="10">
        <v>30</v>
      </c>
      <c r="L145" s="15" t="s">
        <v>37</v>
      </c>
      <c r="M145" s="5"/>
      <c r="N145" s="6">
        <f t="shared" si="4"/>
        <v>0</v>
      </c>
    </row>
    <row r="146" spans="1:14" ht="81.75" customHeight="1">
      <c r="A146" s="47" t="s">
        <v>240</v>
      </c>
      <c r="B146" s="7" t="s">
        <v>232</v>
      </c>
      <c r="C146" s="4">
        <v>142</v>
      </c>
      <c r="D146" s="20" t="s">
        <v>450</v>
      </c>
      <c r="E146" s="17" t="s">
        <v>441</v>
      </c>
      <c r="F146" s="17" t="s">
        <v>223</v>
      </c>
      <c r="G146" s="27" t="s">
        <v>32</v>
      </c>
      <c r="H146" s="10">
        <v>1</v>
      </c>
      <c r="I146" s="11" t="s">
        <v>26</v>
      </c>
      <c r="J146" s="7" t="s">
        <v>33</v>
      </c>
      <c r="K146" s="10">
        <v>20</v>
      </c>
      <c r="L146" s="15" t="s">
        <v>34</v>
      </c>
      <c r="M146" s="5"/>
      <c r="N146" s="6">
        <f t="shared" si="4"/>
        <v>0</v>
      </c>
    </row>
    <row r="147" spans="1:14" ht="81.75" customHeight="1">
      <c r="A147" s="47" t="s">
        <v>240</v>
      </c>
      <c r="B147" s="7" t="s">
        <v>232</v>
      </c>
      <c r="C147" s="4">
        <v>143</v>
      </c>
      <c r="D147" s="20" t="s">
        <v>449</v>
      </c>
      <c r="E147" s="17" t="s">
        <v>442</v>
      </c>
      <c r="F147" s="20" t="s">
        <v>227</v>
      </c>
      <c r="G147" s="27" t="s">
        <v>84</v>
      </c>
      <c r="H147" s="10">
        <v>1</v>
      </c>
      <c r="I147" s="11" t="s">
        <v>9</v>
      </c>
      <c r="J147" s="7" t="s">
        <v>33</v>
      </c>
      <c r="K147" s="10">
        <v>10</v>
      </c>
      <c r="L147" s="15" t="s">
        <v>69</v>
      </c>
      <c r="M147" s="5"/>
      <c r="N147" s="6">
        <f t="shared" si="4"/>
        <v>0</v>
      </c>
    </row>
    <row r="148" spans="1:14" ht="81.75" customHeight="1">
      <c r="A148" s="47" t="s">
        <v>240</v>
      </c>
      <c r="B148" s="7" t="s">
        <v>232</v>
      </c>
      <c r="C148" s="4">
        <v>144</v>
      </c>
      <c r="D148" s="20" t="s">
        <v>447</v>
      </c>
      <c r="E148" s="17" t="s">
        <v>448</v>
      </c>
      <c r="F148" s="17" t="s">
        <v>224</v>
      </c>
      <c r="G148" s="27" t="s">
        <v>32</v>
      </c>
      <c r="H148" s="10">
        <v>1</v>
      </c>
      <c r="I148" s="11" t="s">
        <v>26</v>
      </c>
      <c r="J148" s="7" t="s">
        <v>29</v>
      </c>
      <c r="K148" s="10">
        <v>25</v>
      </c>
      <c r="L148" s="15" t="s">
        <v>34</v>
      </c>
      <c r="M148" s="5"/>
      <c r="N148" s="6">
        <f t="shared" si="4"/>
        <v>0</v>
      </c>
    </row>
    <row r="149" spans="1:14" ht="81.75" customHeight="1">
      <c r="A149" s="47" t="s">
        <v>240</v>
      </c>
      <c r="B149" s="7" t="s">
        <v>232</v>
      </c>
      <c r="C149" s="4">
        <v>145</v>
      </c>
      <c r="D149" s="20" t="s">
        <v>445</v>
      </c>
      <c r="E149" s="17" t="s">
        <v>137</v>
      </c>
      <c r="F149" s="17" t="s">
        <v>225</v>
      </c>
      <c r="G149" s="27" t="s">
        <v>17</v>
      </c>
      <c r="H149" s="10">
        <v>10</v>
      </c>
      <c r="I149" s="11" t="s">
        <v>9</v>
      </c>
      <c r="J149" s="7" t="s">
        <v>29</v>
      </c>
      <c r="K149" s="10">
        <v>30</v>
      </c>
      <c r="L149" s="15" t="s">
        <v>18</v>
      </c>
      <c r="M149" s="5"/>
      <c r="N149" s="6">
        <f t="shared" si="4"/>
        <v>0</v>
      </c>
    </row>
    <row r="150" spans="1:14" ht="81.75" customHeight="1">
      <c r="A150" s="47" t="s">
        <v>240</v>
      </c>
      <c r="B150" s="7" t="s">
        <v>232</v>
      </c>
      <c r="C150" s="4">
        <v>146</v>
      </c>
      <c r="D150" s="20" t="s">
        <v>446</v>
      </c>
      <c r="E150" s="17" t="s">
        <v>451</v>
      </c>
      <c r="F150" s="17" t="s">
        <v>453</v>
      </c>
      <c r="G150" s="27" t="s">
        <v>8</v>
      </c>
      <c r="H150" s="10">
        <v>1</v>
      </c>
      <c r="I150" s="11" t="s">
        <v>71</v>
      </c>
      <c r="J150" s="7" t="s">
        <v>29</v>
      </c>
      <c r="K150" s="10">
        <v>200</v>
      </c>
      <c r="L150" s="15" t="s">
        <v>18</v>
      </c>
      <c r="M150" s="5"/>
      <c r="N150" s="6">
        <f t="shared" si="4"/>
        <v>0</v>
      </c>
    </row>
    <row r="151" spans="1:14" ht="81.75" customHeight="1">
      <c r="A151" s="47" t="s">
        <v>240</v>
      </c>
      <c r="B151" s="7" t="s">
        <v>232</v>
      </c>
      <c r="C151" s="4">
        <v>147</v>
      </c>
      <c r="D151" s="20" t="s">
        <v>456</v>
      </c>
      <c r="E151" s="17" t="s">
        <v>452</v>
      </c>
      <c r="F151" s="17" t="s">
        <v>226</v>
      </c>
      <c r="G151" s="27" t="s">
        <v>17</v>
      </c>
      <c r="H151" s="10">
        <v>1</v>
      </c>
      <c r="I151" s="11" t="s">
        <v>71</v>
      </c>
      <c r="J151" s="7" t="s">
        <v>46</v>
      </c>
      <c r="K151" s="10">
        <v>108</v>
      </c>
      <c r="L151" s="15" t="s">
        <v>18</v>
      </c>
      <c r="M151" s="5"/>
      <c r="N151" s="6">
        <f t="shared" si="4"/>
        <v>0</v>
      </c>
    </row>
    <row r="152" spans="1:14" ht="81.75" customHeight="1">
      <c r="A152" s="47" t="s">
        <v>240</v>
      </c>
      <c r="B152" s="21"/>
      <c r="C152" s="4">
        <v>148</v>
      </c>
      <c r="D152" s="17" t="s">
        <v>138</v>
      </c>
      <c r="E152" s="42"/>
      <c r="F152" s="17" t="s">
        <v>248</v>
      </c>
      <c r="G152" s="21"/>
      <c r="H152" s="10">
        <v>1</v>
      </c>
      <c r="I152" s="11" t="s">
        <v>99</v>
      </c>
      <c r="J152" s="22"/>
      <c r="K152" s="10">
        <v>10</v>
      </c>
      <c r="L152" s="15" t="s">
        <v>139</v>
      </c>
      <c r="M152" s="5"/>
      <c r="N152" s="6">
        <f t="shared" si="4"/>
        <v>0</v>
      </c>
    </row>
    <row r="153" spans="1:14" ht="57.75" customHeight="1">
      <c r="B153" s="1"/>
      <c r="G153" s="1"/>
      <c r="M153" s="8" t="s">
        <v>141</v>
      </c>
      <c r="N153" s="6">
        <f>SUM(N5:N152)</f>
        <v>0</v>
      </c>
    </row>
    <row r="154" spans="1:14" ht="57.75" customHeight="1">
      <c r="B154" s="1"/>
      <c r="G154" s="1"/>
      <c r="M154" s="8" t="s">
        <v>140</v>
      </c>
      <c r="N154" s="5">
        <f>N153*1.1</f>
        <v>0</v>
      </c>
    </row>
  </sheetData>
  <sheetProtection formatCells="0"/>
  <autoFilter ref="A4:N154" xr:uid="{00000000-0009-0000-0000-000000000000}"/>
  <mergeCells count="1">
    <mergeCell ref="A2:N2"/>
  </mergeCells>
  <phoneticPr fontId="1"/>
  <conditionalFormatting sqref="A2 C1 C3:C1048576">
    <cfRule type="duplicateValues" dxfId="0" priority="1"/>
  </conditionalFormatting>
  <printOptions horizontalCentered="1"/>
  <pageMargins left="0.59055118110236227" right="0.59055118110236227" top="0.55118110236220474" bottom="0.39370078740157483" header="0.27559055118110237" footer="0.23622047244094491"/>
  <pageSetup paperSize="9" scale="41" fitToHeight="0"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救急資器材　詳細内訳書</vt:lpstr>
      <vt:lpstr>'救急資器材　詳細内訳書'!Print_Area</vt:lpstr>
      <vt:lpstr>'救急資器材　詳細内訳書'!Print_Titles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高橋 大岳</cp:lastModifiedBy>
  <cp:lastPrinted>2025-05-01T06:46:40Z</cp:lastPrinted>
  <dcterms:created xsi:type="dcterms:W3CDTF">2024-04-15T04:46:39Z</dcterms:created>
  <dcterms:modified xsi:type="dcterms:W3CDTF">2025-05-01T06:47:25Z</dcterms:modified>
</cp:coreProperties>
</file>